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jsecoza-my.sharepoint.com/personal/yvonnem_jse_co_za/Documents/Desktop/Wheat Differentials/"/>
    </mc:Choice>
  </mc:AlternateContent>
  <bookViews>
    <workbookView xWindow="-110" yWindow="-110" windowWidth="19420" windowHeight="11500" xr2:uid="{EB7854D8-48D9-46B9-9BD6-951E7D305B92}"/>
  </bookViews>
  <sheets>
    <sheet name="Wheat 2026_27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'Wheat 2026_27'!$A$2:$G$200</definedName>
    <definedName name="Address_List_Searchable">OFFSET([1]Lookup!$P$2,,,COUNTIF([1]Lookup!$P$2:$P$50000,"?*"))</definedName>
    <definedName name="Concatenate">'[2]Routes Database'!$A$1:$DS$9111</definedName>
    <definedName name="Customer_List_Searchable">OFFSET([1]Lookup!$D$2,,,COUNTIF([1]Lookup!$D$2:$D$50000,"?*"))</definedName>
    <definedName name="LoadingPoint">[1]Lookup!#REF!</definedName>
    <definedName name="OffloadingTown">[1]Lookup!$V$4:$V$837</definedName>
    <definedName name="Product_List_Searchable">OFFSET([1]Lookup!$I$2,,,COUNTIF([1]Lookup!$I$2:$I$50000,"?*"))</definedName>
    <definedName name="Routes">[1]Costing_DB!#REF!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" i="1" l="1"/>
  <c r="E5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0" i="1"/>
  <c r="E159" i="1"/>
  <c r="E158" i="1"/>
  <c r="E157" i="1"/>
  <c r="E156" i="1"/>
  <c r="E154" i="1"/>
  <c r="E153" i="1"/>
  <c r="E152" i="1"/>
  <c r="E151" i="1"/>
  <c r="E150" i="1"/>
  <c r="E149" i="1"/>
  <c r="E148" i="1"/>
  <c r="E147" i="1"/>
  <c r="E146" i="1"/>
  <c r="E145" i="1"/>
  <c r="E143" i="1"/>
  <c r="E141" i="1"/>
  <c r="E140" i="1"/>
  <c r="E139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4" i="1"/>
  <c r="E112" i="1"/>
  <c r="E111" i="1"/>
  <c r="E110" i="1"/>
  <c r="E109" i="1"/>
  <c r="E108" i="1"/>
  <c r="E106" i="1"/>
  <c r="E105" i="1"/>
  <c r="E104" i="1"/>
  <c r="E103" i="1"/>
  <c r="E102" i="1"/>
  <c r="E101" i="1"/>
  <c r="E98" i="1"/>
  <c r="E97" i="1"/>
  <c r="E96" i="1"/>
  <c r="E95" i="1"/>
  <c r="E92" i="1"/>
  <c r="E91" i="1"/>
  <c r="E89" i="1"/>
  <c r="E87" i="1"/>
  <c r="E86" i="1"/>
  <c r="E84" i="1"/>
  <c r="E83" i="1"/>
  <c r="E82" i="1"/>
  <c r="E81" i="1"/>
  <c r="E80" i="1"/>
  <c r="E79" i="1"/>
  <c r="E78" i="1"/>
  <c r="E77" i="1"/>
  <c r="E76" i="1"/>
  <c r="E75" i="1"/>
  <c r="E74" i="1"/>
  <c r="E73" i="1"/>
  <c r="E71" i="1"/>
  <c r="E69" i="1"/>
  <c r="E68" i="1"/>
  <c r="E67" i="1"/>
  <c r="E66" i="1"/>
  <c r="E64" i="1"/>
  <c r="E63" i="1"/>
  <c r="E62" i="1"/>
  <c r="E60" i="1"/>
  <c r="E58" i="1"/>
  <c r="E57" i="1"/>
  <c r="E56" i="1"/>
  <c r="E55" i="1"/>
  <c r="E54" i="1"/>
  <c r="E53" i="1"/>
  <c r="E52" i="1"/>
  <c r="E51" i="1"/>
  <c r="E48" i="1"/>
  <c r="E47" i="1"/>
  <c r="E46" i="1"/>
  <c r="E45" i="1"/>
  <c r="E44" i="1"/>
  <c r="E43" i="1"/>
  <c r="E42" i="1"/>
  <c r="E41" i="1"/>
  <c r="E39" i="1"/>
  <c r="E38" i="1"/>
  <c r="E37" i="1"/>
  <c r="E36" i="1"/>
  <c r="E35" i="1"/>
  <c r="E32" i="1"/>
  <c r="E31" i="1"/>
  <c r="E30" i="1"/>
  <c r="E29" i="1"/>
  <c r="E28" i="1"/>
  <c r="E26" i="1"/>
  <c r="E25" i="1"/>
  <c r="E24" i="1"/>
  <c r="E23" i="1"/>
  <c r="E22" i="1"/>
  <c r="E21" i="1"/>
  <c r="E20" i="1"/>
  <c r="E19" i="1"/>
  <c r="E17" i="1"/>
  <c r="E16" i="1"/>
  <c r="E14" i="1"/>
  <c r="E13" i="1"/>
  <c r="E12" i="1"/>
  <c r="E11" i="1"/>
  <c r="E10" i="1"/>
  <c r="E8" i="1"/>
  <c r="E7" i="1"/>
  <c r="E3" i="1"/>
</calcChain>
</file>

<file path=xl/sharedStrings.xml><?xml version="1.0" encoding="utf-8"?>
<sst xmlns="http://schemas.openxmlformats.org/spreadsheetml/2006/main" count="409" uniqueCount="221">
  <si>
    <t>SILO</t>
  </si>
  <si>
    <t>WHEAT DIFF</t>
  </si>
  <si>
    <t xml:space="preserve">SILO </t>
  </si>
  <si>
    <t>SAGIS</t>
  </si>
  <si>
    <t>MAIZE DIFF</t>
  </si>
  <si>
    <t>PROPOSED WHEAT DIFF</t>
  </si>
  <si>
    <t>2025/26</t>
  </si>
  <si>
    <t>OWNER</t>
  </si>
  <si>
    <t>CODE</t>
  </si>
  <si>
    <t>2026/27</t>
  </si>
  <si>
    <t>Afrikaskop</t>
  </si>
  <si>
    <t>AFG</t>
  </si>
  <si>
    <t>Albertinia</t>
  </si>
  <si>
    <t>SSK</t>
  </si>
  <si>
    <t>Allanridge</t>
  </si>
  <si>
    <t>SWK</t>
  </si>
  <si>
    <t>Amersfoort</t>
  </si>
  <si>
    <t>Arlington</t>
  </si>
  <si>
    <t>Ascent</t>
  </si>
  <si>
    <t>VRY</t>
  </si>
  <si>
    <t>Ashton</t>
  </si>
  <si>
    <t>Aureus</t>
  </si>
  <si>
    <t>Balfour</t>
  </si>
  <si>
    <t>Barkley West</t>
  </si>
  <si>
    <t>GWK</t>
  </si>
  <si>
    <t>Battery</t>
  </si>
  <si>
    <t>Beestekraal</t>
  </si>
  <si>
    <t>Bergrivier</t>
  </si>
  <si>
    <t>OAB</t>
  </si>
  <si>
    <t>Bergville</t>
  </si>
  <si>
    <t>Bethlehem</t>
  </si>
  <si>
    <t>BFG Moorreesburg</t>
  </si>
  <si>
    <t>BFG</t>
  </si>
  <si>
    <t>Bloedrivier</t>
  </si>
  <si>
    <t>Bloekomhoek Depot</t>
  </si>
  <si>
    <t>BKB</t>
  </si>
  <si>
    <t>Bloemfontein</t>
  </si>
  <si>
    <t>Bloemhof</t>
  </si>
  <si>
    <t>Bodenstein</t>
  </si>
  <si>
    <t>NWK</t>
  </si>
  <si>
    <t>Boons</t>
  </si>
  <si>
    <t>Bothaville</t>
  </si>
  <si>
    <t>Brandfort</t>
  </si>
  <si>
    <t>Bredasdorp</t>
  </si>
  <si>
    <t>Brits</t>
  </si>
  <si>
    <t>Bronkhorstspruit</t>
  </si>
  <si>
    <t>Buckingham</t>
  </si>
  <si>
    <t>Buhrmannsdrif</t>
  </si>
  <si>
    <t>Bultfontein</t>
  </si>
  <si>
    <t>Caledon</t>
  </si>
  <si>
    <t>Ceres</t>
  </si>
  <si>
    <t>KAA</t>
  </si>
  <si>
    <t>Christiana</t>
  </si>
  <si>
    <t>Clocolan</t>
  </si>
  <si>
    <t>OVK</t>
  </si>
  <si>
    <t>Coligny</t>
  </si>
  <si>
    <t>Danielsrus</t>
  </si>
  <si>
    <t>Dannhauser</t>
  </si>
  <si>
    <t>Darling</t>
  </si>
  <si>
    <t>Davel</t>
  </si>
  <si>
    <t>De Brug</t>
  </si>
  <si>
    <t>De Vale</t>
  </si>
  <si>
    <t>SST</t>
  </si>
  <si>
    <t>Delareyville</t>
  </si>
  <si>
    <t>Delmas</t>
  </si>
  <si>
    <t>SCH</t>
  </si>
  <si>
    <t>Delpa</t>
  </si>
  <si>
    <t>Douglas</t>
  </si>
  <si>
    <t>Dryden</t>
  </si>
  <si>
    <t>Eendekuil</t>
  </si>
  <si>
    <t>Eensgezindt Bunker</t>
  </si>
  <si>
    <t>Eeram</t>
  </si>
  <si>
    <t>Eloff</t>
  </si>
  <si>
    <t>Ficksburg</t>
  </si>
  <si>
    <t>Fouriesburg</t>
  </si>
  <si>
    <t>Frankfort</t>
  </si>
  <si>
    <t>Geneva</t>
  </si>
  <si>
    <t>Gerdau</t>
  </si>
  <si>
    <t>Goeiehoek</t>
  </si>
  <si>
    <t>Gouda</t>
  </si>
  <si>
    <t>Goudkop Depot</t>
  </si>
  <si>
    <t>Graafwater</t>
  </si>
  <si>
    <t>Groot Saxony</t>
  </si>
  <si>
    <t>Grootpan</t>
  </si>
  <si>
    <t>Grootvlei</t>
  </si>
  <si>
    <t>Halfmanshof</t>
  </si>
  <si>
    <t>Halfpad</t>
  </si>
  <si>
    <t>Harrismith</t>
  </si>
  <si>
    <t>Hartbeesfontein</t>
  </si>
  <si>
    <t>Hartswater</t>
  </si>
  <si>
    <t>Hassiesdrift Depot</t>
  </si>
  <si>
    <t>Havengabrug</t>
  </si>
  <si>
    <t>Heidelberg</t>
  </si>
  <si>
    <t>Heilbron</t>
  </si>
  <si>
    <t>Helpmekaar</t>
  </si>
  <si>
    <t>Hennenman</t>
  </si>
  <si>
    <t>Heuningspruit</t>
  </si>
  <si>
    <t>Hibernia</t>
  </si>
  <si>
    <t>Hoogte</t>
  </si>
  <si>
    <t>Hoopstad</t>
  </si>
  <si>
    <t>Jim Fouche</t>
  </si>
  <si>
    <t>Kaallaagte</t>
  </si>
  <si>
    <t>Karringmelkrivier</t>
  </si>
  <si>
    <t>Kingswood</t>
  </si>
  <si>
    <t>Kleinhoek</t>
  </si>
  <si>
    <t>Klipdale</t>
  </si>
  <si>
    <t>Klipfontein</t>
  </si>
  <si>
    <t>TWK</t>
  </si>
  <si>
    <t>Klipheuwel</t>
  </si>
  <si>
    <t>Koperfontein</t>
  </si>
  <si>
    <t>Koppies</t>
  </si>
  <si>
    <t>Koringberg</t>
  </si>
  <si>
    <t>Koster</t>
  </si>
  <si>
    <t>Kransfontein</t>
  </si>
  <si>
    <t>Krige</t>
  </si>
  <si>
    <t>Krombeksrivier</t>
  </si>
  <si>
    <t>Kroonstad</t>
  </si>
  <si>
    <t>Leeudoringstad</t>
  </si>
  <si>
    <t>Leeuspruit</t>
  </si>
  <si>
    <t>Lehau</t>
  </si>
  <si>
    <t>Leliedam</t>
  </si>
  <si>
    <t>Lemoenskop Bunker</t>
  </si>
  <si>
    <t>Libertas</t>
  </si>
  <si>
    <t>Losdoorns</t>
  </si>
  <si>
    <t>Lydenburg</t>
  </si>
  <si>
    <t>Magogong</t>
  </si>
  <si>
    <t>Maizefield</t>
  </si>
  <si>
    <t>Makwassie</t>
  </si>
  <si>
    <t>Malansdam Bunker</t>
  </si>
  <si>
    <t>Malmesbury</t>
  </si>
  <si>
    <t>Marble Hall</t>
  </si>
  <si>
    <t>Marquard</t>
  </si>
  <si>
    <t>Marseilles</t>
  </si>
  <si>
    <t>Meets</t>
  </si>
  <si>
    <t>Melkboom</t>
  </si>
  <si>
    <t>Mirage</t>
  </si>
  <si>
    <t>Mispah</t>
  </si>
  <si>
    <t>Modderpoort</t>
  </si>
  <si>
    <t>Modderrivier</t>
  </si>
  <si>
    <t>Monte Video</t>
  </si>
  <si>
    <t>Mooigelee</t>
  </si>
  <si>
    <t>Moravia</t>
  </si>
  <si>
    <t>Morgenzon</t>
  </si>
  <si>
    <t>Morgenzon NC</t>
  </si>
  <si>
    <t>Naboomspruit</t>
  </si>
  <si>
    <t>Napier</t>
  </si>
  <si>
    <t>Nigel</t>
  </si>
  <si>
    <t>Northam</t>
  </si>
  <si>
    <t>Nutfield</t>
  </si>
  <si>
    <t>Nutopia Depot</t>
  </si>
  <si>
    <t>NWK Kameel</t>
  </si>
  <si>
    <t>Nylstroom</t>
  </si>
  <si>
    <t>OAB Moorreesburg</t>
  </si>
  <si>
    <t>Oberholzer</t>
  </si>
  <si>
    <t>Odendaalsrus</t>
  </si>
  <si>
    <t>Oppaslaagte</t>
  </si>
  <si>
    <t>Oranjerivier</t>
  </si>
  <si>
    <t>Ouplaas Bunker</t>
  </si>
  <si>
    <t>Pampoenkraal Depot</t>
  </si>
  <si>
    <t>Paulpietersburg</t>
  </si>
  <si>
    <t>Petrus Steyn</t>
  </si>
  <si>
    <t>Petrusburg</t>
  </si>
  <si>
    <t>Piketberg</t>
  </si>
  <si>
    <t>Pools</t>
  </si>
  <si>
    <t>Porterville</t>
  </si>
  <si>
    <t>Potchefstroom</t>
  </si>
  <si>
    <t>Pretoria West</t>
  </si>
  <si>
    <t>Prieska</t>
  </si>
  <si>
    <t>Protem</t>
  </si>
  <si>
    <t>Protespan</t>
  </si>
  <si>
    <t>Raathsvlei</t>
  </si>
  <si>
    <t>Reitz</t>
  </si>
  <si>
    <t>Riebeek Wes</t>
  </si>
  <si>
    <t>Rietpoel</t>
  </si>
  <si>
    <t>Rietrivier</t>
  </si>
  <si>
    <t>Rietspruit Bunker</t>
  </si>
  <si>
    <t>Riversdal</t>
  </si>
  <si>
    <t>Roedtan</t>
  </si>
  <si>
    <t>Rooiwal</t>
  </si>
  <si>
    <t>Ruststasie</t>
  </si>
  <si>
    <t>Sarbyn</t>
  </si>
  <si>
    <t>Schoongesicht</t>
  </si>
  <si>
    <t>Senekal</t>
  </si>
  <si>
    <t>Settlers</t>
  </si>
  <si>
    <t>Slabberts</t>
  </si>
  <si>
    <t>Steynsrus</t>
  </si>
  <si>
    <t>Stoffberg</t>
  </si>
  <si>
    <t>Stoffelshoek Bunker</t>
  </si>
  <si>
    <t>Swartruggens</t>
  </si>
  <si>
    <t>Swellendam</t>
  </si>
  <si>
    <t>SWK Migdol</t>
  </si>
  <si>
    <t>Syferbult</t>
  </si>
  <si>
    <t>Theronia</t>
  </si>
  <si>
    <t>Theunissen</t>
  </si>
  <si>
    <t>Tierfontein</t>
  </si>
  <si>
    <t>Trans Oranje</t>
  </si>
  <si>
    <t>Tweeling</t>
  </si>
  <si>
    <t>Tweespruit</t>
  </si>
  <si>
    <t>Van Tonder</t>
  </si>
  <si>
    <t>Ventersdorp</t>
  </si>
  <si>
    <t>Vermaas</t>
  </si>
  <si>
    <t>Vierfontein</t>
  </si>
  <si>
    <t>Viljoenskroon</t>
  </si>
  <si>
    <t>Villiers</t>
  </si>
  <si>
    <t>Vlaklaagte Depot</t>
  </si>
  <si>
    <t>Vrede</t>
  </si>
  <si>
    <t>Vyfsusters</t>
  </si>
  <si>
    <t>Warden</t>
  </si>
  <si>
    <t>Warmbad</t>
  </si>
  <si>
    <t>Welgelee</t>
  </si>
  <si>
    <t>Wesselsbron</t>
  </si>
  <si>
    <t>Westminster</t>
  </si>
  <si>
    <t>Willemsrust</t>
  </si>
  <si>
    <t>Winburg</t>
  </si>
  <si>
    <t>Winterhoek Depot</t>
  </si>
  <si>
    <t>Winterton</t>
  </si>
  <si>
    <t>Wolwehoek</t>
  </si>
  <si>
    <t>Wonderfontein</t>
  </si>
  <si>
    <t>Wonderfontein Depot</t>
  </si>
  <si>
    <t>Adjustment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</si>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</sst>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6">
    <xf numFmtId="0" fontId="0" fillId="0" borderId="0" xfId="0"/>
    <xf numFmtId="0" fontId="3" fillId="2" borderId="1" xfId="2" applyFont="1" applyFill="1" applyBorder="1"/>
    <xf numFmtId="0" fontId="3" fillId="2" borderId="1" xfId="2" applyFont="1" applyFill="1" applyBorder="1" applyAlignment="1">
      <alignment horizontal="center" wrapText="1"/>
    </xf>
    <xf numFmtId="0" fontId="3" fillId="2" borderId="2" xfId="2" applyFont="1" applyFill="1" applyBorder="1"/>
    <xf numFmtId="0" fontId="3" fillId="2" borderId="3" xfId="2" applyFont="1" applyFill="1" applyBorder="1"/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/>
    <xf numFmtId="0" fontId="3" fillId="3" borderId="0" xfId="2" applyFont="1" applyFill="1" applyAlignment="1">
      <alignment wrapText="1"/>
    </xf>
    <xf numFmtId="0" fontId="3" fillId="3" borderId="0" xfId="2" applyFont="1" applyFill="1"/>
    <xf numFmtId="0" fontId="2" fillId="0" borderId="5" xfId="0" applyFont="1" applyBorder="1"/>
    <xf numFmtId="0" fontId="4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3" applyBorder="1"/>
    <xf numFmtId="0" fontId="2" fillId="0" borderId="5" xfId="3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0" fillId="0" borderId="0" xfId="1" applyNumberFormat="1" applyFont="1"/>
  </cellXfs>
  <cellStyles count="4">
    <cellStyle name="Normal" xfId="0" builtinId="0"/>
    <cellStyle name="Normal 2" xfId="2" xr:uid="{5C8554DD-5A51-4BC1-9CB4-DAFFDB960030}"/>
    <cellStyle name="Normal 3" xfId="3" xr:uid="{B2805784-F6D2-4DDE-8AA5-637E077394C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te.jse.co.za/Users/raphaelk/AppData/Local/Microsoft/Windows/Temporary%20Internet%20Files/Content.Outlook/WPC5W9F1/Market%20Notice%2001417%20-%20Sunflower%202017-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te.jse.co.za/Users/ErnstvA/Google%20Drive/Previous%20Employment/Tanker%20Services%20SP/Tanker%20Services%20SPD/Marketing/Costing/120630%20-%20TS%20SPD%20Costing%20System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secoza-my.sharepoint.com/personal/yvonnem_jse_co_za/Documents/Desktop/Wheat%20Differentials/Draft%20Proposed%20Wheat%20Location%20Differentials%20for%202026-27%20Marketing%20Season.xlsx" TargetMode="External"/><Relationship Id="rId1" Type="http://schemas.openxmlformats.org/officeDocument/2006/relationships/externalLinkPath" Target="Draft%20Proposed%20Wheat%20Location%20Differentials%20for%202026-27%20Marketing%20Seas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 Sheet"/>
      <sheetName val="Costing_DB"/>
      <sheetName val="Lookup"/>
      <sheetName val="Calender"/>
      <sheetName val="Suns 2016-17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-TC"/>
      <sheetName val="Routes"/>
      <sheetName val="Rate Sheet"/>
      <sheetName val="Routes Database"/>
      <sheetName val="Lookup"/>
      <sheetName val="NB Parameters"/>
      <sheetName val="Site Parameters"/>
      <sheetName val="Tolls Reference"/>
      <sheetName val="Drive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heat 2026_27"/>
      <sheetName val="Inputs"/>
      <sheetName val="Maize 2026_27"/>
      <sheetName val="Distances and Storage Capacity"/>
    </sheetNames>
    <sheetDataSet>
      <sheetData sheetId="0"/>
      <sheetData sheetId="1"/>
      <sheetData sheetId="2">
        <row r="1">
          <cell r="A1" t="str">
            <v>SILO</v>
          </cell>
          <cell r="B1" t="str">
            <v>LOC. DIFF.</v>
          </cell>
        </row>
        <row r="2">
          <cell r="B2" t="str">
            <v>R/TON</v>
          </cell>
        </row>
        <row r="3">
          <cell r="A3" t="str">
            <v>Afrikaskop</v>
          </cell>
          <cell r="B3">
            <v>392</v>
          </cell>
        </row>
        <row r="4">
          <cell r="A4" t="str">
            <v>Allanridge</v>
          </cell>
          <cell r="B4">
            <v>353</v>
          </cell>
        </row>
        <row r="5">
          <cell r="A5" t="str">
            <v>Amalia</v>
          </cell>
          <cell r="B5">
            <v>424</v>
          </cell>
        </row>
        <row r="6">
          <cell r="A6" t="str">
            <v>Amersfoort</v>
          </cell>
          <cell r="B6">
            <v>405</v>
          </cell>
        </row>
        <row r="7">
          <cell r="A7" t="str">
            <v>Argent</v>
          </cell>
          <cell r="B7">
            <v>234</v>
          </cell>
        </row>
        <row r="8">
          <cell r="A8" t="str">
            <v>Arlington</v>
          </cell>
          <cell r="B8">
            <v>354</v>
          </cell>
        </row>
        <row r="9">
          <cell r="A9" t="str">
            <v>Arnot</v>
          </cell>
          <cell r="B9">
            <v>362</v>
          </cell>
        </row>
        <row r="10">
          <cell r="A10" t="str">
            <v>Ascent</v>
          </cell>
          <cell r="B10">
            <v>380</v>
          </cell>
        </row>
        <row r="11">
          <cell r="A11" t="str">
            <v>Attie</v>
          </cell>
          <cell r="B11">
            <v>266</v>
          </cell>
        </row>
        <row r="12">
          <cell r="A12" t="str">
            <v>Aureus</v>
          </cell>
          <cell r="B12">
            <v>164</v>
          </cell>
        </row>
        <row r="13">
          <cell r="A13" t="str">
            <v>Bakenlaagte Bunker</v>
          </cell>
          <cell r="B13">
            <v>276</v>
          </cell>
        </row>
        <row r="14">
          <cell r="A14" t="str">
            <v>Balfour</v>
          </cell>
          <cell r="B14">
            <v>225</v>
          </cell>
        </row>
        <row r="15">
          <cell r="A15" t="str">
            <v>Bamboesspruit</v>
          </cell>
          <cell r="B15">
            <v>338</v>
          </cell>
        </row>
        <row r="16">
          <cell r="A16" t="str">
            <v>Bapsfontein</v>
          </cell>
          <cell r="B16">
            <v>213</v>
          </cell>
        </row>
        <row r="17">
          <cell r="A17" t="str">
            <v>Barberspan</v>
          </cell>
          <cell r="B17">
            <v>357</v>
          </cell>
        </row>
        <row r="18">
          <cell r="A18" t="str">
            <v>Barkley West</v>
          </cell>
          <cell r="B18">
            <v>451</v>
          </cell>
        </row>
        <row r="19">
          <cell r="A19" t="str">
            <v>Battery</v>
          </cell>
          <cell r="B19">
            <v>167</v>
          </cell>
        </row>
        <row r="20">
          <cell r="A20" t="str">
            <v>Beestekraal</v>
          </cell>
          <cell r="B20">
            <v>223</v>
          </cell>
        </row>
        <row r="21">
          <cell r="A21" t="str">
            <v>Bergville</v>
          </cell>
          <cell r="B21">
            <v>450</v>
          </cell>
        </row>
        <row r="22">
          <cell r="A22" t="str">
            <v>Bethal</v>
          </cell>
          <cell r="B22">
            <v>323</v>
          </cell>
        </row>
        <row r="23">
          <cell r="A23" t="str">
            <v>Bethlehem</v>
          </cell>
          <cell r="B23">
            <v>391</v>
          </cell>
        </row>
        <row r="24">
          <cell r="A24" t="str">
            <v>Biesiesvlei</v>
          </cell>
          <cell r="B24">
            <v>303</v>
          </cell>
        </row>
        <row r="25">
          <cell r="A25" t="str">
            <v>Blaaubank</v>
          </cell>
          <cell r="B25">
            <v>308</v>
          </cell>
        </row>
        <row r="26">
          <cell r="A26" t="str">
            <v>Bloedrivier</v>
          </cell>
          <cell r="B26">
            <v>451</v>
          </cell>
        </row>
        <row r="27">
          <cell r="A27" t="str">
            <v>Bloekomhoek Depot</v>
          </cell>
          <cell r="B27">
            <v>331</v>
          </cell>
        </row>
        <row r="28">
          <cell r="A28" t="str">
            <v>Bloekomspruit</v>
          </cell>
          <cell r="B28">
            <v>223</v>
          </cell>
        </row>
        <row r="29">
          <cell r="A29" t="str">
            <v>Bloemfontein</v>
          </cell>
          <cell r="B29">
            <v>451</v>
          </cell>
        </row>
        <row r="30">
          <cell r="A30" t="str">
            <v>Bloemhof</v>
          </cell>
          <cell r="B30">
            <v>411</v>
          </cell>
        </row>
        <row r="31">
          <cell r="A31" t="str">
            <v>Bodenstein</v>
          </cell>
          <cell r="B31">
            <v>226</v>
          </cell>
        </row>
        <row r="32">
          <cell r="A32" t="str">
            <v>Boons</v>
          </cell>
          <cell r="B32">
            <v>187</v>
          </cell>
        </row>
        <row r="33">
          <cell r="A33" t="str">
            <v>Boschpoort</v>
          </cell>
          <cell r="B33">
            <v>291</v>
          </cell>
        </row>
        <row r="34">
          <cell r="A34" t="str">
            <v>Bosmansfontein Bunker</v>
          </cell>
          <cell r="B34">
            <v>344</v>
          </cell>
        </row>
        <row r="35">
          <cell r="A35" t="str">
            <v>Bossies</v>
          </cell>
          <cell r="B35">
            <v>344</v>
          </cell>
        </row>
        <row r="36">
          <cell r="A36" t="str">
            <v>Bothaville</v>
          </cell>
          <cell r="B36">
            <v>298</v>
          </cell>
        </row>
        <row r="37">
          <cell r="A37" t="str">
            <v>Brakfontein Bunker</v>
          </cell>
          <cell r="B37">
            <v>320</v>
          </cell>
        </row>
        <row r="38">
          <cell r="A38" t="str">
            <v>Brandfort</v>
          </cell>
          <cell r="B38">
            <v>429</v>
          </cell>
        </row>
        <row r="39">
          <cell r="A39" t="str">
            <v>Brits</v>
          </cell>
          <cell r="B39">
            <v>194</v>
          </cell>
        </row>
        <row r="40">
          <cell r="A40" t="str">
            <v>Bronkhorstspruit</v>
          </cell>
          <cell r="B40">
            <v>231</v>
          </cell>
        </row>
        <row r="41">
          <cell r="A41" t="str">
            <v>Broodsnyersplaas Bunker</v>
          </cell>
          <cell r="B41">
            <v>346</v>
          </cell>
        </row>
        <row r="42">
          <cell r="A42" t="str">
            <v>Buckingham</v>
          </cell>
          <cell r="B42">
            <v>193</v>
          </cell>
        </row>
        <row r="43">
          <cell r="A43" t="str">
            <v>Buhrmannsdrif</v>
          </cell>
          <cell r="B43">
            <v>349</v>
          </cell>
        </row>
        <row r="44">
          <cell r="A44" t="str">
            <v>Bultfontein</v>
          </cell>
          <cell r="B44">
            <v>421</v>
          </cell>
        </row>
        <row r="45">
          <cell r="A45" t="str">
            <v>Carolina</v>
          </cell>
          <cell r="B45">
            <v>419</v>
          </cell>
        </row>
        <row r="46">
          <cell r="A46" t="str">
            <v>Chelmsforddam Bunker *</v>
          </cell>
          <cell r="B46">
            <v>450</v>
          </cell>
        </row>
        <row r="47">
          <cell r="A47" t="str">
            <v>Christiana</v>
          </cell>
          <cell r="B47">
            <v>437</v>
          </cell>
        </row>
        <row r="48">
          <cell r="A48" t="str">
            <v>Christiana</v>
          </cell>
          <cell r="B48">
            <v>429</v>
          </cell>
        </row>
        <row r="49">
          <cell r="A49" t="str">
            <v>Clocolan</v>
          </cell>
          <cell r="B49">
            <v>437</v>
          </cell>
        </row>
        <row r="50">
          <cell r="A50" t="str">
            <v>Coligny</v>
          </cell>
          <cell r="B50">
            <v>249</v>
          </cell>
        </row>
        <row r="51">
          <cell r="A51" t="str">
            <v>Cornelia</v>
          </cell>
          <cell r="B51">
            <v>301</v>
          </cell>
        </row>
        <row r="52">
          <cell r="A52" t="str">
            <v>Cyferfontein</v>
          </cell>
          <cell r="B52">
            <v>276</v>
          </cell>
        </row>
        <row r="53">
          <cell r="A53" t="str">
            <v>Danielsrus</v>
          </cell>
          <cell r="B53">
            <v>357</v>
          </cell>
        </row>
        <row r="54">
          <cell r="A54" t="str">
            <v>Dannhauser</v>
          </cell>
          <cell r="B54">
            <v>448</v>
          </cell>
        </row>
        <row r="55">
          <cell r="A55" t="str">
            <v>Davel</v>
          </cell>
          <cell r="B55">
            <v>346</v>
          </cell>
        </row>
        <row r="56">
          <cell r="A56" t="str">
            <v>De Brug</v>
          </cell>
          <cell r="B56">
            <v>451</v>
          </cell>
        </row>
        <row r="57">
          <cell r="A57" t="str">
            <v>De Hoop Bunker</v>
          </cell>
          <cell r="B57">
            <v>401</v>
          </cell>
        </row>
        <row r="58">
          <cell r="A58" t="str">
            <v>De Vale</v>
          </cell>
          <cell r="B58">
            <v>486</v>
          </cell>
        </row>
        <row r="59">
          <cell r="A59" t="str">
            <v>Delareyville</v>
          </cell>
          <cell r="B59">
            <v>378</v>
          </cell>
        </row>
        <row r="60">
          <cell r="A60" t="str">
            <v>Delmas</v>
          </cell>
          <cell r="B60">
            <v>225</v>
          </cell>
        </row>
        <row r="61">
          <cell r="A61" t="str">
            <v>Delpa</v>
          </cell>
          <cell r="B61">
            <v>491</v>
          </cell>
        </row>
        <row r="62">
          <cell r="A62" t="str">
            <v xml:space="preserve">Dennegeur Bunker </v>
          </cell>
          <cell r="B62">
            <v>391</v>
          </cell>
        </row>
        <row r="63">
          <cell r="A63" t="str">
            <v>Derby</v>
          </cell>
          <cell r="B63">
            <v>195</v>
          </cell>
        </row>
        <row r="64">
          <cell r="A64" t="str">
            <v>Devon</v>
          </cell>
          <cell r="B64">
            <v>226</v>
          </cell>
        </row>
        <row r="65">
          <cell r="A65" t="str">
            <v>Doornkuil Bunker</v>
          </cell>
          <cell r="B65">
            <v>777</v>
          </cell>
        </row>
        <row r="66">
          <cell r="A66" t="str">
            <v>Douglas</v>
          </cell>
          <cell r="B66">
            <v>496</v>
          </cell>
        </row>
        <row r="67">
          <cell r="A67" t="str">
            <v>Driefontein</v>
          </cell>
          <cell r="B67">
            <v>354</v>
          </cell>
        </row>
        <row r="68">
          <cell r="A68" t="str">
            <v>Dryden</v>
          </cell>
          <cell r="B68">
            <v>229</v>
          </cell>
        </row>
        <row r="69">
          <cell r="A69" t="str">
            <v>Dundee</v>
          </cell>
          <cell r="B69">
            <v>451</v>
          </cell>
        </row>
        <row r="70">
          <cell r="A70" t="str">
            <v>Eenboom Bunker</v>
          </cell>
          <cell r="B70">
            <v>777</v>
          </cell>
        </row>
        <row r="71">
          <cell r="A71" t="str">
            <v>Eeram</v>
          </cell>
          <cell r="B71">
            <v>411</v>
          </cell>
        </row>
        <row r="72">
          <cell r="A72" t="str">
            <v>Eloff</v>
          </cell>
          <cell r="B72">
            <v>216</v>
          </cell>
        </row>
        <row r="73">
          <cell r="A73" t="str">
            <v>Endicott</v>
          </cell>
          <cell r="B73">
            <v>213</v>
          </cell>
        </row>
        <row r="74">
          <cell r="A74" t="str">
            <v>Enselspruit</v>
          </cell>
          <cell r="B74">
            <v>187</v>
          </cell>
        </row>
        <row r="75">
          <cell r="A75" t="str">
            <v>Ermelo</v>
          </cell>
          <cell r="B75">
            <v>385</v>
          </cell>
        </row>
        <row r="76">
          <cell r="A76" t="str">
            <v>Estancia</v>
          </cell>
          <cell r="B76">
            <v>399</v>
          </cell>
        </row>
        <row r="77">
          <cell r="A77" t="str">
            <v>Excelsior</v>
          </cell>
          <cell r="B77">
            <v>402</v>
          </cell>
        </row>
        <row r="78">
          <cell r="A78" t="str">
            <v>Ficksburg</v>
          </cell>
          <cell r="B78">
            <v>431</v>
          </cell>
        </row>
        <row r="79">
          <cell r="A79" t="str">
            <v>Fouriesburg</v>
          </cell>
          <cell r="B79">
            <v>424</v>
          </cell>
        </row>
        <row r="80">
          <cell r="A80" t="str">
            <v>Frankfort</v>
          </cell>
          <cell r="B80">
            <v>300</v>
          </cell>
        </row>
        <row r="81">
          <cell r="A81" t="str">
            <v>Genadendal Depot</v>
          </cell>
          <cell r="B81">
            <v>374</v>
          </cell>
        </row>
        <row r="82">
          <cell r="A82" t="str">
            <v>Geneva</v>
          </cell>
          <cell r="B82">
            <v>320</v>
          </cell>
        </row>
        <row r="83">
          <cell r="A83" t="str">
            <v>Gerdau</v>
          </cell>
          <cell r="B83">
            <v>283</v>
          </cell>
        </row>
        <row r="84">
          <cell r="A84" t="str">
            <v>Geysdorp</v>
          </cell>
          <cell r="B84">
            <v>400</v>
          </cell>
        </row>
        <row r="85">
          <cell r="A85" t="str">
            <v>Glenroy</v>
          </cell>
          <cell r="B85">
            <v>196</v>
          </cell>
        </row>
        <row r="86">
          <cell r="A86" t="str">
            <v>Goedgedacht</v>
          </cell>
          <cell r="B86">
            <v>389</v>
          </cell>
        </row>
        <row r="87">
          <cell r="A87" t="str">
            <v>Goeiehoek</v>
          </cell>
          <cell r="B87">
            <v>196</v>
          </cell>
        </row>
        <row r="88">
          <cell r="A88" t="str">
            <v>Gottenburg</v>
          </cell>
          <cell r="B88">
            <v>225</v>
          </cell>
        </row>
        <row r="89">
          <cell r="A89" t="str">
            <v>Goudkop Depot</v>
          </cell>
          <cell r="B89">
            <v>417</v>
          </cell>
        </row>
        <row r="90">
          <cell r="A90" t="str">
            <v>Greylingstad</v>
          </cell>
          <cell r="B90">
            <v>247</v>
          </cell>
        </row>
        <row r="91">
          <cell r="A91" t="str">
            <v>Groenebloem</v>
          </cell>
          <cell r="B91">
            <v>276</v>
          </cell>
        </row>
        <row r="92">
          <cell r="A92" t="str">
            <v>Groot Saxony</v>
          </cell>
          <cell r="B92">
            <v>419</v>
          </cell>
        </row>
        <row r="93">
          <cell r="A93" t="str">
            <v>Grootpan</v>
          </cell>
          <cell r="B93">
            <v>250</v>
          </cell>
        </row>
        <row r="94">
          <cell r="A94" t="str">
            <v>Grootvlei</v>
          </cell>
          <cell r="B94">
            <v>243</v>
          </cell>
        </row>
        <row r="95">
          <cell r="A95" t="str">
            <v>Halfpad</v>
          </cell>
          <cell r="B95">
            <v>269</v>
          </cell>
        </row>
        <row r="96">
          <cell r="A96" t="str">
            <v>Hallatshope</v>
          </cell>
          <cell r="B96">
            <v>402</v>
          </cell>
        </row>
        <row r="97">
          <cell r="A97" t="str">
            <v>Harrismith</v>
          </cell>
          <cell r="B97">
            <v>423</v>
          </cell>
        </row>
        <row r="98">
          <cell r="A98" t="str">
            <v>Hartbeesfontein</v>
          </cell>
          <cell r="B98">
            <v>269</v>
          </cell>
        </row>
        <row r="99">
          <cell r="A99" t="str">
            <v>Hartswater</v>
          </cell>
          <cell r="B99">
            <v>450</v>
          </cell>
        </row>
        <row r="100">
          <cell r="A100" t="str">
            <v>Harvard</v>
          </cell>
          <cell r="B100">
            <v>331</v>
          </cell>
        </row>
        <row r="101">
          <cell r="A101" t="str">
            <v>Havengabrug</v>
          </cell>
          <cell r="B101">
            <v>507</v>
          </cell>
        </row>
        <row r="102">
          <cell r="A102" t="str">
            <v>Hawerklip</v>
          </cell>
          <cell r="B102">
            <v>243</v>
          </cell>
        </row>
        <row r="103">
          <cell r="A103" t="str">
            <v>Heilbron</v>
          </cell>
          <cell r="B103">
            <v>234</v>
          </cell>
        </row>
        <row r="104">
          <cell r="A104" t="str">
            <v>Helpmekaar</v>
          </cell>
          <cell r="B104">
            <v>380</v>
          </cell>
        </row>
        <row r="105">
          <cell r="A105" t="str">
            <v>Hendriksvallei Bunker</v>
          </cell>
          <cell r="B105">
            <v>421</v>
          </cell>
        </row>
        <row r="106">
          <cell r="A106" t="str">
            <v>Hennenman</v>
          </cell>
          <cell r="B106">
            <v>357</v>
          </cell>
        </row>
        <row r="107">
          <cell r="A107" t="str">
            <v>Hertzogville</v>
          </cell>
          <cell r="B107">
            <v>429</v>
          </cell>
        </row>
        <row r="108">
          <cell r="A108" t="str">
            <v>Heuningspruit</v>
          </cell>
          <cell r="B108">
            <v>266</v>
          </cell>
        </row>
        <row r="109">
          <cell r="A109" t="str">
            <v>Hibernia</v>
          </cell>
          <cell r="B109">
            <v>304</v>
          </cell>
        </row>
        <row r="110">
          <cell r="A110" t="str">
            <v>Holmdene</v>
          </cell>
          <cell r="B110">
            <v>302</v>
          </cell>
        </row>
        <row r="111">
          <cell r="A111" t="str">
            <v>Hoogte</v>
          </cell>
          <cell r="B111">
            <v>261</v>
          </cell>
        </row>
        <row r="112">
          <cell r="A112" t="str">
            <v>Hoopstad</v>
          </cell>
          <cell r="B112">
            <v>408</v>
          </cell>
        </row>
        <row r="113">
          <cell r="A113" t="str">
            <v>Jim Fouche</v>
          </cell>
          <cell r="B113">
            <v>250</v>
          </cell>
        </row>
        <row r="114">
          <cell r="A114" t="str">
            <v>Kaalfontein</v>
          </cell>
          <cell r="B114">
            <v>197</v>
          </cell>
        </row>
        <row r="115">
          <cell r="A115" t="str">
            <v>Kaallaagte</v>
          </cell>
          <cell r="B115">
            <v>374</v>
          </cell>
        </row>
        <row r="116">
          <cell r="A116" t="str">
            <v>Karringmelkrivier</v>
          </cell>
          <cell r="B116">
            <v>777</v>
          </cell>
        </row>
        <row r="117">
          <cell r="A117" t="str">
            <v>Katboschfontein Bunker</v>
          </cell>
          <cell r="B117">
            <v>393</v>
          </cell>
        </row>
        <row r="118">
          <cell r="A118" t="str">
            <v>Kendal</v>
          </cell>
          <cell r="B118">
            <v>253</v>
          </cell>
        </row>
        <row r="119">
          <cell r="A119" t="str">
            <v>Kingston Depot</v>
          </cell>
          <cell r="B119">
            <v>444</v>
          </cell>
        </row>
        <row r="120">
          <cell r="A120" t="str">
            <v>Kingswood</v>
          </cell>
          <cell r="B120">
            <v>385</v>
          </cell>
        </row>
        <row r="121">
          <cell r="A121" t="str">
            <v>Kinross Bunker</v>
          </cell>
          <cell r="B121">
            <v>259</v>
          </cell>
        </row>
        <row r="122">
          <cell r="A122" t="str">
            <v>Kleinharts</v>
          </cell>
          <cell r="B122">
            <v>323</v>
          </cell>
        </row>
        <row r="123">
          <cell r="A123" t="str">
            <v>Kleinhoek</v>
          </cell>
          <cell r="B123">
            <v>425</v>
          </cell>
        </row>
        <row r="124">
          <cell r="A124" t="str">
            <v>Klipfontein</v>
          </cell>
          <cell r="B124">
            <v>444</v>
          </cell>
        </row>
        <row r="125">
          <cell r="A125" t="str">
            <v>Klipfontein Bunker</v>
          </cell>
          <cell r="B125">
            <v>777</v>
          </cell>
        </row>
        <row r="126">
          <cell r="A126" t="str">
            <v>Klipheuwel</v>
          </cell>
          <cell r="B126">
            <v>777</v>
          </cell>
        </row>
        <row r="127">
          <cell r="A127" t="str">
            <v>Koppies</v>
          </cell>
          <cell r="B127">
            <v>243</v>
          </cell>
        </row>
        <row r="128">
          <cell r="A128" t="str">
            <v>Kortlaagte Bunker</v>
          </cell>
          <cell r="B128">
            <v>231</v>
          </cell>
        </row>
        <row r="129">
          <cell r="A129" t="str">
            <v>Koster</v>
          </cell>
          <cell r="B129">
            <v>210</v>
          </cell>
        </row>
        <row r="130">
          <cell r="A130" t="str">
            <v>Kransfontein</v>
          </cell>
          <cell r="B130">
            <v>389</v>
          </cell>
        </row>
        <row r="131">
          <cell r="A131" t="str">
            <v>Kroonstad</v>
          </cell>
          <cell r="B131">
            <v>294</v>
          </cell>
        </row>
        <row r="132">
          <cell r="A132" t="str">
            <v>Kruising Bunker</v>
          </cell>
          <cell r="B132">
            <v>423</v>
          </cell>
        </row>
        <row r="133">
          <cell r="A133" t="str">
            <v>Leeudoringstad</v>
          </cell>
          <cell r="B133">
            <v>315</v>
          </cell>
        </row>
        <row r="134">
          <cell r="A134" t="str">
            <v>Leeuspruit</v>
          </cell>
          <cell r="B134">
            <v>239</v>
          </cell>
        </row>
        <row r="135">
          <cell r="A135" t="str">
            <v>Lehau</v>
          </cell>
          <cell r="B135">
            <v>280</v>
          </cell>
        </row>
        <row r="136">
          <cell r="A136" t="str">
            <v>Leslie</v>
          </cell>
          <cell r="B136">
            <v>244</v>
          </cell>
        </row>
        <row r="137">
          <cell r="A137" t="str">
            <v>Libertas</v>
          </cell>
          <cell r="B137">
            <v>380</v>
          </cell>
        </row>
        <row r="138">
          <cell r="A138" t="str">
            <v>Lichtenburg</v>
          </cell>
          <cell r="B138">
            <v>279</v>
          </cell>
        </row>
        <row r="139">
          <cell r="A139" t="str">
            <v>Losdoorns</v>
          </cell>
          <cell r="B139">
            <v>355</v>
          </cell>
        </row>
        <row r="140">
          <cell r="A140" t="str">
            <v xml:space="preserve">Louis Maree Depot </v>
          </cell>
          <cell r="B140">
            <v>421</v>
          </cell>
        </row>
        <row r="141">
          <cell r="A141" t="str">
            <v>Lothair</v>
          </cell>
          <cell r="B141">
            <v>424</v>
          </cell>
        </row>
        <row r="142">
          <cell r="A142" t="str">
            <v>Lusthoff</v>
          </cell>
          <cell r="B142">
            <v>336</v>
          </cell>
        </row>
        <row r="143">
          <cell r="A143" t="str">
            <v>Lydenburg</v>
          </cell>
          <cell r="B143">
            <v>443</v>
          </cell>
        </row>
        <row r="144">
          <cell r="A144" t="str">
            <v>Magogong</v>
          </cell>
          <cell r="B144">
            <v>451</v>
          </cell>
        </row>
        <row r="145">
          <cell r="A145" t="str">
            <v>Maizefield</v>
          </cell>
          <cell r="B145">
            <v>336</v>
          </cell>
        </row>
        <row r="146">
          <cell r="A146" t="str">
            <v>Makokskraal</v>
          </cell>
          <cell r="B146">
            <v>216</v>
          </cell>
        </row>
        <row r="147">
          <cell r="A147" t="str">
            <v>Makwassie</v>
          </cell>
          <cell r="B147">
            <v>348</v>
          </cell>
        </row>
        <row r="148">
          <cell r="A148" t="str">
            <v>Malmesbury</v>
          </cell>
          <cell r="B148">
            <v>777</v>
          </cell>
        </row>
        <row r="149">
          <cell r="A149" t="str">
            <v>Marble Hall</v>
          </cell>
          <cell r="B149">
            <v>345</v>
          </cell>
        </row>
        <row r="150">
          <cell r="A150" t="str">
            <v>Mareetsane</v>
          </cell>
          <cell r="B150">
            <v>392</v>
          </cell>
        </row>
        <row r="151">
          <cell r="A151" t="str">
            <v>Marquard</v>
          </cell>
          <cell r="B151">
            <v>424</v>
          </cell>
        </row>
        <row r="152">
          <cell r="A152" t="str">
            <v>Marseilles</v>
          </cell>
          <cell r="B152">
            <v>451</v>
          </cell>
        </row>
        <row r="153">
          <cell r="A153" t="str">
            <v>Meets</v>
          </cell>
          <cell r="B153">
            <v>403</v>
          </cell>
        </row>
        <row r="154">
          <cell r="A154" t="str">
            <v>Melliodora</v>
          </cell>
          <cell r="B154">
            <v>309</v>
          </cell>
        </row>
        <row r="155">
          <cell r="A155" t="str">
            <v>Memel</v>
          </cell>
          <cell r="B155">
            <v>411</v>
          </cell>
        </row>
        <row r="156">
          <cell r="A156" t="str">
            <v>Middelburg</v>
          </cell>
          <cell r="B156">
            <v>323</v>
          </cell>
        </row>
        <row r="157">
          <cell r="A157" t="str">
            <v>Middelvlei</v>
          </cell>
          <cell r="B157">
            <v>167</v>
          </cell>
        </row>
        <row r="158">
          <cell r="A158" t="str">
            <v>Mirage</v>
          </cell>
          <cell r="B158">
            <v>278</v>
          </cell>
        </row>
        <row r="159">
          <cell r="A159" t="str">
            <v>Mispah</v>
          </cell>
          <cell r="B159">
            <v>393</v>
          </cell>
        </row>
        <row r="160">
          <cell r="A160" t="str">
            <v>Mispah</v>
          </cell>
          <cell r="B160">
            <v>507</v>
          </cell>
        </row>
        <row r="161">
          <cell r="A161" t="str">
            <v>Mkondo</v>
          </cell>
          <cell r="B161">
            <v>444</v>
          </cell>
        </row>
        <row r="162">
          <cell r="A162" t="str">
            <v>Modderpoort</v>
          </cell>
          <cell r="B162">
            <v>448</v>
          </cell>
        </row>
        <row r="163">
          <cell r="A163" t="str">
            <v>Modderrivier</v>
          </cell>
          <cell r="B163">
            <v>462</v>
          </cell>
        </row>
        <row r="164">
          <cell r="A164" t="str">
            <v>Monte Video</v>
          </cell>
          <cell r="B164">
            <v>419</v>
          </cell>
        </row>
        <row r="165">
          <cell r="A165" t="str">
            <v>Mooigelee</v>
          </cell>
          <cell r="B165">
            <v>320</v>
          </cell>
        </row>
        <row r="166">
          <cell r="A166" t="str">
            <v>Moravia</v>
          </cell>
          <cell r="B166">
            <v>777</v>
          </cell>
        </row>
        <row r="167">
          <cell r="A167" t="str">
            <v>Morgenzon</v>
          </cell>
          <cell r="B167">
            <v>371</v>
          </cell>
        </row>
        <row r="168">
          <cell r="A168" t="str">
            <v>Morgenzon NC</v>
          </cell>
          <cell r="B168">
            <v>496</v>
          </cell>
        </row>
        <row r="169">
          <cell r="A169" t="str">
            <v>Naboomspruit</v>
          </cell>
          <cell r="B169">
            <v>344</v>
          </cell>
        </row>
        <row r="170">
          <cell r="A170" t="str">
            <v>Nigel</v>
          </cell>
          <cell r="B170">
            <v>210</v>
          </cell>
        </row>
        <row r="171">
          <cell r="A171" t="str">
            <v>Nooitgedacht</v>
          </cell>
          <cell r="B171">
            <v>330</v>
          </cell>
        </row>
        <row r="172">
          <cell r="A172" t="str">
            <v>Northam</v>
          </cell>
          <cell r="B172">
            <v>270</v>
          </cell>
        </row>
        <row r="173">
          <cell r="A173" t="str">
            <v>Nutfield</v>
          </cell>
          <cell r="B173">
            <v>335</v>
          </cell>
        </row>
        <row r="174">
          <cell r="A174" t="str">
            <v>Nutopia Depot</v>
          </cell>
          <cell r="B174">
            <v>390</v>
          </cell>
        </row>
        <row r="175">
          <cell r="A175" t="str">
            <v>NWK Kameel</v>
          </cell>
          <cell r="B175">
            <v>419</v>
          </cell>
        </row>
        <row r="176">
          <cell r="A176" t="str">
            <v>NWK Migdol</v>
          </cell>
          <cell r="B176">
            <v>397</v>
          </cell>
        </row>
        <row r="177">
          <cell r="A177" t="str">
            <v>Nylstroom</v>
          </cell>
          <cell r="B177">
            <v>312</v>
          </cell>
        </row>
        <row r="178">
          <cell r="A178" t="str">
            <v>OAB Moorreesburg</v>
          </cell>
          <cell r="B178">
            <v>777</v>
          </cell>
        </row>
        <row r="179">
          <cell r="A179" t="str">
            <v>Oberholzer</v>
          </cell>
          <cell r="B179">
            <v>181</v>
          </cell>
        </row>
        <row r="180">
          <cell r="A180" t="str">
            <v>Odendaalsrus</v>
          </cell>
          <cell r="B180">
            <v>364</v>
          </cell>
        </row>
        <row r="181">
          <cell r="A181" t="str">
            <v>Ogies</v>
          </cell>
          <cell r="B181">
            <v>266</v>
          </cell>
        </row>
        <row r="182">
          <cell r="A182" t="str">
            <v>Oppaslaagte</v>
          </cell>
          <cell r="B182">
            <v>268</v>
          </cell>
        </row>
        <row r="183">
          <cell r="A183" t="str">
            <v>Oranjerivier</v>
          </cell>
          <cell r="B183">
            <v>496</v>
          </cell>
        </row>
        <row r="184">
          <cell r="A184" t="str">
            <v>Ottosdal</v>
          </cell>
          <cell r="B184">
            <v>322</v>
          </cell>
        </row>
        <row r="185">
          <cell r="A185" t="str">
            <v>Overvaal</v>
          </cell>
          <cell r="B185">
            <v>414</v>
          </cell>
        </row>
        <row r="186">
          <cell r="A186" t="str">
            <v>Palmietfontein Bunker</v>
          </cell>
          <cell r="B186">
            <v>234</v>
          </cell>
        </row>
        <row r="187">
          <cell r="A187" t="str">
            <v xml:space="preserve">Pampoenkraal Depot </v>
          </cell>
          <cell r="B187">
            <v>777</v>
          </cell>
        </row>
        <row r="188">
          <cell r="A188" t="str">
            <v>Pan</v>
          </cell>
          <cell r="B188">
            <v>353</v>
          </cell>
        </row>
        <row r="189">
          <cell r="A189" t="str">
            <v>Panbult</v>
          </cell>
          <cell r="B189">
            <v>423</v>
          </cell>
        </row>
        <row r="190">
          <cell r="A190" t="str">
            <v>Paulpietersburg</v>
          </cell>
          <cell r="B190">
            <v>451</v>
          </cell>
        </row>
        <row r="191">
          <cell r="A191" t="str">
            <v>Petrus Steyn</v>
          </cell>
          <cell r="B191">
            <v>285</v>
          </cell>
        </row>
        <row r="192">
          <cell r="A192" t="str">
            <v>Petrusburg</v>
          </cell>
          <cell r="B192">
            <v>462</v>
          </cell>
        </row>
        <row r="193">
          <cell r="A193" t="str">
            <v>Platrand</v>
          </cell>
          <cell r="B193">
            <v>353</v>
          </cell>
        </row>
        <row r="194">
          <cell r="A194" t="str">
            <v>Pools</v>
          </cell>
          <cell r="B194">
            <v>777</v>
          </cell>
        </row>
        <row r="195">
          <cell r="A195" t="str">
            <v>Potchefstroom</v>
          </cell>
          <cell r="B195">
            <v>200</v>
          </cell>
        </row>
        <row r="196">
          <cell r="A196" t="str">
            <v>Pretoria West</v>
          </cell>
          <cell r="B196">
            <v>191</v>
          </cell>
        </row>
        <row r="197">
          <cell r="A197" t="str">
            <v>Prieska</v>
          </cell>
          <cell r="B197">
            <v>640</v>
          </cell>
        </row>
        <row r="198">
          <cell r="A198" t="str">
            <v>Protem</v>
          </cell>
          <cell r="B198">
            <v>777</v>
          </cell>
        </row>
        <row r="199">
          <cell r="A199" t="str">
            <v>Protespan</v>
          </cell>
          <cell r="B199">
            <v>418</v>
          </cell>
        </row>
        <row r="200">
          <cell r="A200" t="str">
            <v>Raathsvlei</v>
          </cell>
          <cell r="B200">
            <v>182</v>
          </cell>
        </row>
        <row r="201">
          <cell r="A201" t="str">
            <v>Regina</v>
          </cell>
          <cell r="B201">
            <v>270</v>
          </cell>
        </row>
        <row r="202">
          <cell r="A202" t="str">
            <v>Reinet Depot</v>
          </cell>
          <cell r="B202">
            <v>231</v>
          </cell>
        </row>
        <row r="203">
          <cell r="A203" t="str">
            <v>Reitz</v>
          </cell>
          <cell r="B203">
            <v>332</v>
          </cell>
        </row>
        <row r="204">
          <cell r="A204" t="str">
            <v>Riebeek Wes</v>
          </cell>
          <cell r="B204">
            <v>777</v>
          </cell>
        </row>
        <row r="205">
          <cell r="A205" t="str">
            <v>Rietrivier</v>
          </cell>
          <cell r="B205">
            <v>462</v>
          </cell>
        </row>
        <row r="206">
          <cell r="A206" t="str">
            <v>Rietspruit Bunker</v>
          </cell>
          <cell r="B206">
            <v>378</v>
          </cell>
        </row>
        <row r="207">
          <cell r="A207" t="str">
            <v>Riversdal</v>
          </cell>
          <cell r="B207">
            <v>777</v>
          </cell>
        </row>
        <row r="208">
          <cell r="A208" t="str">
            <v>Roedtan</v>
          </cell>
          <cell r="B208">
            <v>390</v>
          </cell>
        </row>
        <row r="209">
          <cell r="A209" t="str">
            <v>Rooiwal</v>
          </cell>
          <cell r="B209">
            <v>239</v>
          </cell>
        </row>
        <row r="210">
          <cell r="A210" t="str">
            <v>Rostrataville</v>
          </cell>
          <cell r="B210">
            <v>364</v>
          </cell>
        </row>
        <row r="211">
          <cell r="A211" t="str">
            <v>Rustenburg Silo KSM</v>
          </cell>
          <cell r="B211">
            <v>197</v>
          </cell>
        </row>
        <row r="212">
          <cell r="A212" t="str">
            <v>Sannieshof</v>
          </cell>
          <cell r="B212">
            <v>331</v>
          </cell>
        </row>
        <row r="213">
          <cell r="A213" t="str">
            <v>Sarbyn</v>
          </cell>
          <cell r="B213">
            <v>419</v>
          </cell>
        </row>
        <row r="214">
          <cell r="A214" t="str">
            <v>Schoongesicht</v>
          </cell>
          <cell r="B214">
            <v>424</v>
          </cell>
        </row>
        <row r="215">
          <cell r="A215" t="str">
            <v>Schoonspruit</v>
          </cell>
          <cell r="B215">
            <v>333</v>
          </cell>
        </row>
        <row r="216">
          <cell r="A216" t="str">
            <v>Schuttesdraai</v>
          </cell>
          <cell r="B216">
            <v>318</v>
          </cell>
        </row>
        <row r="217">
          <cell r="A217" t="str">
            <v>Schweizer Reneke</v>
          </cell>
          <cell r="B217">
            <v>411</v>
          </cell>
        </row>
        <row r="218">
          <cell r="A218" t="str">
            <v>Senekal</v>
          </cell>
          <cell r="B218">
            <v>399</v>
          </cell>
        </row>
        <row r="219">
          <cell r="A219" t="str">
            <v>Settlers</v>
          </cell>
          <cell r="B219">
            <v>285</v>
          </cell>
        </row>
        <row r="220">
          <cell r="A220" t="str">
            <v>Slabberts</v>
          </cell>
          <cell r="B220">
            <v>418</v>
          </cell>
        </row>
        <row r="221">
          <cell r="A221" t="str">
            <v>Sonop Depot</v>
          </cell>
          <cell r="B221">
            <v>332</v>
          </cell>
        </row>
        <row r="222">
          <cell r="A222" t="str">
            <v xml:space="preserve">Standerton </v>
          </cell>
          <cell r="B222">
            <v>314</v>
          </cell>
        </row>
        <row r="223">
          <cell r="A223" t="str">
            <v>Steynsrus</v>
          </cell>
          <cell r="B223">
            <v>349</v>
          </cell>
        </row>
        <row r="224">
          <cell r="A224" t="str">
            <v>Stoffberg</v>
          </cell>
          <cell r="B224">
            <v>392</v>
          </cell>
        </row>
        <row r="225">
          <cell r="A225" t="str">
            <v>Stoffelshoek Bunker</v>
          </cell>
          <cell r="B225">
            <v>501</v>
          </cell>
        </row>
        <row r="226">
          <cell r="A226" t="str">
            <v>Swartruggens</v>
          </cell>
          <cell r="B226">
            <v>227</v>
          </cell>
        </row>
        <row r="227">
          <cell r="A227" t="str">
            <v>Swellendam</v>
          </cell>
          <cell r="B227">
            <v>777</v>
          </cell>
        </row>
        <row r="228">
          <cell r="A228" t="str">
            <v>SWK Kameel</v>
          </cell>
          <cell r="B228">
            <v>419</v>
          </cell>
        </row>
        <row r="229">
          <cell r="A229" t="str">
            <v>SWK Migdol</v>
          </cell>
          <cell r="B229">
            <v>397</v>
          </cell>
        </row>
        <row r="230">
          <cell r="A230" t="str">
            <v>Syferbult</v>
          </cell>
          <cell r="B230">
            <v>186</v>
          </cell>
        </row>
        <row r="231">
          <cell r="A231" t="str">
            <v>Taaiboschpan</v>
          </cell>
          <cell r="B231">
            <v>349</v>
          </cell>
        </row>
        <row r="232">
          <cell r="A232" t="str">
            <v>Theronia</v>
          </cell>
          <cell r="B232">
            <v>393</v>
          </cell>
        </row>
        <row r="233">
          <cell r="A233" t="str">
            <v>Theunissen</v>
          </cell>
          <cell r="B233">
            <v>419</v>
          </cell>
        </row>
        <row r="234">
          <cell r="A234" t="str">
            <v>Tierfontein</v>
          </cell>
          <cell r="B234">
            <v>398</v>
          </cell>
        </row>
        <row r="235">
          <cell r="A235" t="str">
            <v>Trans Oranje</v>
          </cell>
          <cell r="B235">
            <v>496</v>
          </cell>
        </row>
        <row r="236">
          <cell r="A236" t="str">
            <v>Trichardt</v>
          </cell>
          <cell r="B236">
            <v>287</v>
          </cell>
        </row>
        <row r="237">
          <cell r="A237" t="str">
            <v>Tweeling</v>
          </cell>
          <cell r="B237">
            <v>348</v>
          </cell>
        </row>
        <row r="238">
          <cell r="A238" t="str">
            <v>Tweespruit</v>
          </cell>
          <cell r="B238">
            <v>451</v>
          </cell>
        </row>
        <row r="239">
          <cell r="A239" t="str">
            <v>Vaaldrift Bunker</v>
          </cell>
          <cell r="B239">
            <v>285</v>
          </cell>
        </row>
        <row r="240">
          <cell r="A240" t="str">
            <v>Val</v>
          </cell>
          <cell r="B240">
            <v>273</v>
          </cell>
        </row>
        <row r="241">
          <cell r="A241" t="str">
            <v>Van Tonder</v>
          </cell>
          <cell r="B241">
            <v>450</v>
          </cell>
        </row>
        <row r="242">
          <cell r="A242" t="str">
            <v>Ventersdorp</v>
          </cell>
          <cell r="B242">
            <v>200</v>
          </cell>
        </row>
        <row r="243">
          <cell r="A243" t="str">
            <v>Vermaas</v>
          </cell>
          <cell r="B243">
            <v>308</v>
          </cell>
        </row>
        <row r="244">
          <cell r="A244" t="str">
            <v>Vierfontein</v>
          </cell>
          <cell r="B244">
            <v>262</v>
          </cell>
        </row>
        <row r="245">
          <cell r="A245" t="str">
            <v>Viljoenskroon</v>
          </cell>
          <cell r="B245">
            <v>250</v>
          </cell>
        </row>
        <row r="246">
          <cell r="A246" t="str">
            <v>Viljoenskroon</v>
          </cell>
          <cell r="B246">
            <v>250</v>
          </cell>
        </row>
        <row r="247">
          <cell r="A247" t="str">
            <v>Villiers</v>
          </cell>
          <cell r="B247">
            <v>258</v>
          </cell>
        </row>
        <row r="248">
          <cell r="A248" t="str">
            <v>Vlakfontein Bunker</v>
          </cell>
          <cell r="B248">
            <v>322</v>
          </cell>
        </row>
        <row r="249">
          <cell r="A249" t="str">
            <v>Vlaklaagte Depot</v>
          </cell>
          <cell r="B249">
            <v>339</v>
          </cell>
        </row>
        <row r="250">
          <cell r="A250" t="str">
            <v>Vogelvallei Bunker</v>
          </cell>
          <cell r="B250">
            <v>310</v>
          </cell>
        </row>
        <row r="251">
          <cell r="A251" t="str">
            <v>Vrede</v>
          </cell>
          <cell r="B251">
            <v>353</v>
          </cell>
        </row>
        <row r="252">
          <cell r="A252" t="str">
            <v>Vredefort</v>
          </cell>
          <cell r="B252">
            <v>213</v>
          </cell>
        </row>
        <row r="253">
          <cell r="A253" t="str">
            <v>Vryheid</v>
          </cell>
          <cell r="B253">
            <v>451</v>
          </cell>
        </row>
        <row r="254">
          <cell r="A254" t="str">
            <v>Vyfsusters</v>
          </cell>
          <cell r="B254">
            <v>332</v>
          </cell>
        </row>
        <row r="255">
          <cell r="A255" t="str">
            <v>Warden</v>
          </cell>
          <cell r="B255">
            <v>378</v>
          </cell>
        </row>
        <row r="256">
          <cell r="A256" t="str">
            <v>Warmbad</v>
          </cell>
          <cell r="B256">
            <v>285</v>
          </cell>
        </row>
        <row r="257">
          <cell r="A257" t="str">
            <v>Weiveld</v>
          </cell>
          <cell r="B257">
            <v>210</v>
          </cell>
        </row>
        <row r="258">
          <cell r="A258" t="str">
            <v>Welgelee</v>
          </cell>
          <cell r="B258">
            <v>399</v>
          </cell>
        </row>
        <row r="259">
          <cell r="A259" t="str">
            <v>Werda</v>
          </cell>
          <cell r="B259">
            <v>291</v>
          </cell>
        </row>
        <row r="260">
          <cell r="A260" t="str">
            <v>Wesselsbron</v>
          </cell>
          <cell r="B260">
            <v>378</v>
          </cell>
        </row>
        <row r="261">
          <cell r="A261" t="str">
            <v>Westminster</v>
          </cell>
          <cell r="B261">
            <v>451</v>
          </cell>
        </row>
        <row r="262">
          <cell r="A262" t="str">
            <v>Wilgerspruit Bunker</v>
          </cell>
          <cell r="B262">
            <v>409</v>
          </cell>
        </row>
        <row r="263">
          <cell r="A263" t="str">
            <v>Willemsrust</v>
          </cell>
          <cell r="B263">
            <v>410</v>
          </cell>
        </row>
        <row r="264">
          <cell r="A264" t="str">
            <v>Winburg</v>
          </cell>
          <cell r="B264">
            <v>411</v>
          </cell>
        </row>
        <row r="265">
          <cell r="A265" t="str">
            <v>Windfield</v>
          </cell>
          <cell r="B265">
            <v>276</v>
          </cell>
        </row>
        <row r="266">
          <cell r="A266" t="str">
            <v>Winterhoek Depot</v>
          </cell>
          <cell r="B266">
            <v>777</v>
          </cell>
        </row>
        <row r="267">
          <cell r="A267" t="str">
            <v>Winterton</v>
          </cell>
          <cell r="B267">
            <v>451</v>
          </cell>
        </row>
        <row r="268">
          <cell r="A268" t="str">
            <v>Winterton Bunker</v>
          </cell>
          <cell r="B268">
            <v>451</v>
          </cell>
        </row>
        <row r="269">
          <cell r="A269" t="str">
            <v>Wolwehoek</v>
          </cell>
          <cell r="B269">
            <v>204</v>
          </cell>
        </row>
        <row r="270">
          <cell r="A270" t="str">
            <v>Wonderfontein</v>
          </cell>
          <cell r="B270">
            <v>366</v>
          </cell>
        </row>
        <row r="271">
          <cell r="A271" t="str">
            <v>Wonderfontein Depot</v>
          </cell>
          <cell r="B271">
            <v>366</v>
          </cell>
        </row>
        <row r="273">
          <cell r="A273" t="str">
            <v>269 silos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JSE_Theme">
  <a:themeElements>
    <a:clrScheme name="JSE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94D600"/>
      </a:accent1>
      <a:accent2>
        <a:srgbClr val="EA2836"/>
      </a:accent2>
      <a:accent3>
        <a:srgbClr val="009FE3"/>
      </a:accent3>
      <a:accent4>
        <a:srgbClr val="FFCE00"/>
      </a:accent4>
      <a:accent5>
        <a:srgbClr val="00A888"/>
      </a:accent5>
      <a:accent6>
        <a:srgbClr val="808080"/>
      </a:accent6>
      <a:hlink>
        <a:srgbClr val="4343FF"/>
      </a:hlink>
      <a:folHlink>
        <a:srgbClr val="969696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3217-E80F-4AF5-9B9D-23E5B4DF31F7}">
  <sheetPr>
    <tabColor rgb="FF00B050"/>
  </sheetPr>
  <dimension ref="A1:H200"/>
  <sheetViews>
    <sheetView tabSelected="1" workbookViewId="0">
      <selection activeCell="D5" sqref="D5"/>
    </sheetView>
  </sheetViews>
  <sheetFormatPr defaultRowHeight="12.5" x14ac:dyDescent="0.25"/>
  <cols>
    <col min="1" max="1" width="17.90625" bestFit="1" customWidth="1"/>
    <col min="5" max="5" width="12.36328125" bestFit="1" customWidth="1"/>
    <col min="6" max="6" width="12.36328125" customWidth="1"/>
    <col min="7" max="7" width="11.6328125" customWidth="1"/>
  </cols>
  <sheetData>
    <row r="1" spans="1:7" ht="39" x14ac:dyDescent="0.3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220</v>
      </c>
      <c r="G1" s="7" t="s">
        <v>5</v>
      </c>
    </row>
    <row r="2" spans="1:7" ht="13" x14ac:dyDescent="0.3">
      <c r="A2" s="4"/>
      <c r="B2" s="5" t="s">
        <v>6</v>
      </c>
      <c r="C2" s="4" t="s">
        <v>7</v>
      </c>
      <c r="D2" s="6" t="s">
        <v>8</v>
      </c>
      <c r="E2" s="4" t="s">
        <v>9</v>
      </c>
      <c r="F2" s="4" t="s">
        <v>219</v>
      </c>
      <c r="G2" s="8" t="s">
        <v>9</v>
      </c>
    </row>
    <row r="3" spans="1:7" x14ac:dyDescent="0.25">
      <c r="A3" s="12" t="s">
        <v>10</v>
      </c>
      <c r="B3" s="13">
        <v>400</v>
      </c>
      <c r="C3" s="13" t="s">
        <v>11</v>
      </c>
      <c r="D3" s="13">
        <v>55180</v>
      </c>
      <c r="E3" s="13">
        <f>VLOOKUP(A3,'[3]Maize 2026_27'!A:B,2,FALSE)</f>
        <v>392</v>
      </c>
      <c r="F3" s="14">
        <v>1.17E-2</v>
      </c>
      <c r="G3" s="13">
        <v>397</v>
      </c>
    </row>
    <row r="4" spans="1:7" x14ac:dyDescent="0.25">
      <c r="A4" s="12" t="s">
        <v>12</v>
      </c>
      <c r="B4" s="13">
        <v>792</v>
      </c>
      <c r="C4" s="13" t="s">
        <v>13</v>
      </c>
      <c r="D4" s="13">
        <v>67675</v>
      </c>
      <c r="E4" s="13">
        <v>777</v>
      </c>
      <c r="F4" s="14">
        <v>1.17E-2</v>
      </c>
      <c r="G4" s="13">
        <v>786</v>
      </c>
    </row>
    <row r="5" spans="1:7" x14ac:dyDescent="0.25">
      <c r="A5" s="12" t="s">
        <v>14</v>
      </c>
      <c r="B5" s="13">
        <v>360</v>
      </c>
      <c r="C5" s="13" t="s">
        <v>15</v>
      </c>
      <c r="D5" s="13">
        <v>54648</v>
      </c>
      <c r="E5" s="13">
        <f>VLOOKUP(A5,'[3]Maize 2026_27'!A:B,2,FALSE)</f>
        <v>353</v>
      </c>
      <c r="F5" s="14">
        <v>1.17E-2</v>
      </c>
      <c r="G5" s="13">
        <v>357</v>
      </c>
    </row>
    <row r="6" spans="1:7" x14ac:dyDescent="0.25">
      <c r="A6" s="12" t="s">
        <v>16</v>
      </c>
      <c r="B6" s="13">
        <v>413</v>
      </c>
      <c r="C6" s="13" t="s">
        <v>11</v>
      </c>
      <c r="D6" s="13">
        <v>52495</v>
      </c>
      <c r="E6" s="13">
        <f>VLOOKUP(A6,'[3]Maize 2026_27'!A:B,2,FALSE)</f>
        <v>405</v>
      </c>
      <c r="F6" s="14">
        <v>1.17E-2</v>
      </c>
      <c r="G6" s="13">
        <v>410</v>
      </c>
    </row>
    <row r="7" spans="1:7" x14ac:dyDescent="0.25">
      <c r="A7" s="12" t="s">
        <v>17</v>
      </c>
      <c r="B7" s="13">
        <v>361</v>
      </c>
      <c r="C7" s="13" t="s">
        <v>15</v>
      </c>
      <c r="D7" s="13">
        <v>54657</v>
      </c>
      <c r="E7" s="13">
        <f>VLOOKUP(A7,'[3]Maize 2026_27'!A:B,2,FALSE)</f>
        <v>354</v>
      </c>
      <c r="F7" s="14">
        <v>1.17E-2</v>
      </c>
      <c r="G7" s="13">
        <v>358</v>
      </c>
    </row>
    <row r="8" spans="1:7" x14ac:dyDescent="0.25">
      <c r="A8" s="12" t="s">
        <v>18</v>
      </c>
      <c r="B8" s="13">
        <v>388</v>
      </c>
      <c r="C8" s="13" t="s">
        <v>19</v>
      </c>
      <c r="D8" s="13">
        <v>57744</v>
      </c>
      <c r="E8" s="13">
        <f>VLOOKUP(A8,'[3]Maize 2026_27'!A:B,2,FALSE)</f>
        <v>380</v>
      </c>
      <c r="F8" s="14">
        <v>1.17E-2</v>
      </c>
      <c r="G8" s="13">
        <v>384</v>
      </c>
    </row>
    <row r="9" spans="1:7" x14ac:dyDescent="0.25">
      <c r="A9" s="12" t="s">
        <v>20</v>
      </c>
      <c r="B9" s="13">
        <v>792</v>
      </c>
      <c r="C9" s="13" t="s">
        <v>13</v>
      </c>
      <c r="D9" s="13">
        <v>64695</v>
      </c>
      <c r="E9" s="13">
        <v>777</v>
      </c>
      <c r="F9" s="14">
        <v>1.17E-2</v>
      </c>
      <c r="G9" s="13">
        <v>786</v>
      </c>
    </row>
    <row r="10" spans="1:7" x14ac:dyDescent="0.25">
      <c r="A10" s="12" t="s">
        <v>21</v>
      </c>
      <c r="B10" s="13">
        <v>167</v>
      </c>
      <c r="C10" s="13" t="s">
        <v>13</v>
      </c>
      <c r="D10" s="13">
        <v>69266</v>
      </c>
      <c r="E10" s="13">
        <f>VLOOKUP(A10,'[3]Maize 2026_27'!A:B,2,FALSE)</f>
        <v>164</v>
      </c>
      <c r="F10" s="14">
        <v>1.17E-2</v>
      </c>
      <c r="G10" s="13">
        <v>166</v>
      </c>
    </row>
    <row r="11" spans="1:7" x14ac:dyDescent="0.25">
      <c r="A11" s="12" t="s">
        <v>22</v>
      </c>
      <c r="B11" s="13">
        <v>229</v>
      </c>
      <c r="C11" s="13" t="s">
        <v>11</v>
      </c>
      <c r="D11" s="13">
        <v>52520</v>
      </c>
      <c r="E11" s="13">
        <f>VLOOKUP(A11,'[3]Maize 2026_27'!A:B,2,FALSE)</f>
        <v>225</v>
      </c>
      <c r="F11" s="14">
        <v>1.17E-2</v>
      </c>
      <c r="G11" s="13">
        <v>228</v>
      </c>
    </row>
    <row r="12" spans="1:7" x14ac:dyDescent="0.25">
      <c r="A12" s="12" t="s">
        <v>23</v>
      </c>
      <c r="B12" s="13">
        <v>460</v>
      </c>
      <c r="C12" s="13" t="s">
        <v>24</v>
      </c>
      <c r="D12" s="13">
        <v>59442</v>
      </c>
      <c r="E12" s="13">
        <f>VLOOKUP(A12,'[3]Maize 2026_27'!A:B,2,FALSE)</f>
        <v>451</v>
      </c>
      <c r="F12" s="14">
        <v>1.17E-2</v>
      </c>
      <c r="G12" s="13">
        <v>456</v>
      </c>
    </row>
    <row r="13" spans="1:7" x14ac:dyDescent="0.25">
      <c r="A13" s="12" t="s">
        <v>25</v>
      </c>
      <c r="B13" s="13">
        <v>170</v>
      </c>
      <c r="C13" s="13" t="s">
        <v>11</v>
      </c>
      <c r="D13" s="13">
        <v>67362</v>
      </c>
      <c r="E13" s="13">
        <f>VLOOKUP(A13,'[3]Maize 2026_27'!A:B,2,FALSE)</f>
        <v>167</v>
      </c>
      <c r="F13" s="14">
        <v>1.17E-2</v>
      </c>
      <c r="G13" s="13">
        <v>169</v>
      </c>
    </row>
    <row r="14" spans="1:7" x14ac:dyDescent="0.25">
      <c r="A14" s="12" t="s">
        <v>26</v>
      </c>
      <c r="B14" s="13">
        <v>227</v>
      </c>
      <c r="C14" s="13" t="s">
        <v>11</v>
      </c>
      <c r="D14" s="13">
        <v>70424</v>
      </c>
      <c r="E14" s="13">
        <f>VLOOKUP(A14,'[3]Maize 2026_27'!A:B,2,FALSE)</f>
        <v>223</v>
      </c>
      <c r="F14" s="14">
        <v>1.17E-2</v>
      </c>
      <c r="G14" s="13">
        <v>226</v>
      </c>
    </row>
    <row r="15" spans="1:7" x14ac:dyDescent="0.25">
      <c r="A15" s="12" t="s">
        <v>27</v>
      </c>
      <c r="B15" s="13">
        <v>792</v>
      </c>
      <c r="C15" s="13" t="s">
        <v>28</v>
      </c>
      <c r="D15" s="13">
        <v>67488</v>
      </c>
      <c r="E15" s="13">
        <v>777</v>
      </c>
      <c r="F15" s="14">
        <v>1.17E-2</v>
      </c>
      <c r="G15" s="13">
        <v>786</v>
      </c>
    </row>
    <row r="16" spans="1:7" x14ac:dyDescent="0.25">
      <c r="A16" s="12" t="s">
        <v>29</v>
      </c>
      <c r="B16" s="13">
        <v>459</v>
      </c>
      <c r="C16" s="13" t="s">
        <v>11</v>
      </c>
      <c r="D16" s="13">
        <v>62648</v>
      </c>
      <c r="E16" s="13">
        <f>VLOOKUP(A16,'[3]Maize 2026_27'!A:B,2,FALSE)</f>
        <v>450</v>
      </c>
      <c r="F16" s="14">
        <v>1.17E-2</v>
      </c>
      <c r="G16" s="13">
        <v>455</v>
      </c>
    </row>
    <row r="17" spans="1:7" x14ac:dyDescent="0.25">
      <c r="A17" s="12" t="s">
        <v>30</v>
      </c>
      <c r="B17" s="13">
        <v>399</v>
      </c>
      <c r="C17" s="13" t="s">
        <v>11</v>
      </c>
      <c r="D17" s="13">
        <v>55233</v>
      </c>
      <c r="E17" s="13">
        <f>VLOOKUP(A17,'[3]Maize 2026_27'!A:B,2,FALSE)</f>
        <v>391</v>
      </c>
      <c r="F17" s="14">
        <v>1.17E-2</v>
      </c>
      <c r="G17" s="13">
        <v>396</v>
      </c>
    </row>
    <row r="18" spans="1:7" x14ac:dyDescent="0.25">
      <c r="A18" s="12" t="s">
        <v>31</v>
      </c>
      <c r="B18" s="13">
        <v>792</v>
      </c>
      <c r="C18" s="13" t="s">
        <v>32</v>
      </c>
      <c r="D18" s="13">
        <v>64891</v>
      </c>
      <c r="E18" s="13">
        <v>777</v>
      </c>
      <c r="F18" s="14">
        <v>1.17E-2</v>
      </c>
      <c r="G18" s="13">
        <v>786</v>
      </c>
    </row>
    <row r="19" spans="1:7" x14ac:dyDescent="0.25">
      <c r="A19" s="12" t="s">
        <v>33</v>
      </c>
      <c r="B19" s="13">
        <v>460</v>
      </c>
      <c r="C19" s="13" t="s">
        <v>11</v>
      </c>
      <c r="D19" s="13">
        <v>62657</v>
      </c>
      <c r="E19" s="13">
        <f>VLOOKUP(A19,'[3]Maize 2026_27'!A:B,2,FALSE)</f>
        <v>451</v>
      </c>
      <c r="F19" s="14">
        <v>1.17E-2</v>
      </c>
      <c r="G19" s="13">
        <v>456</v>
      </c>
    </row>
    <row r="20" spans="1:7" x14ac:dyDescent="0.25">
      <c r="A20" s="12" t="s">
        <v>34</v>
      </c>
      <c r="B20" s="13">
        <v>337</v>
      </c>
      <c r="C20" s="13" t="s">
        <v>35</v>
      </c>
      <c r="D20" s="13">
        <v>71224</v>
      </c>
      <c r="E20" s="13">
        <f>VLOOKUP(A20,'[3]Maize 2026_27'!A:B,2,FALSE)</f>
        <v>331</v>
      </c>
      <c r="F20" s="14">
        <v>1.17E-2</v>
      </c>
      <c r="G20" s="13">
        <v>335</v>
      </c>
    </row>
    <row r="21" spans="1:7" x14ac:dyDescent="0.25">
      <c r="A21" s="12" t="s">
        <v>36</v>
      </c>
      <c r="B21" s="13">
        <v>460</v>
      </c>
      <c r="C21" s="13" t="s">
        <v>15</v>
      </c>
      <c r="D21" s="13">
        <v>54666</v>
      </c>
      <c r="E21" s="13">
        <f>VLOOKUP(A21,'[3]Maize 2026_27'!A:B,2,FALSE)</f>
        <v>451</v>
      </c>
      <c r="F21" s="14">
        <v>1.17E-2</v>
      </c>
      <c r="G21" s="13">
        <v>456</v>
      </c>
    </row>
    <row r="22" spans="1:7" x14ac:dyDescent="0.25">
      <c r="A22" s="12" t="s">
        <v>37</v>
      </c>
      <c r="B22" s="13">
        <v>419</v>
      </c>
      <c r="C22" s="13" t="s">
        <v>15</v>
      </c>
      <c r="D22" s="13">
        <v>55519</v>
      </c>
      <c r="E22" s="13">
        <f>VLOOKUP(A22,'[3]Maize 2026_27'!A:B,2,FALSE)</f>
        <v>411</v>
      </c>
      <c r="F22" s="14">
        <v>1.17E-2</v>
      </c>
      <c r="G22" s="13">
        <v>416</v>
      </c>
    </row>
    <row r="23" spans="1:7" x14ac:dyDescent="0.25">
      <c r="A23" s="12" t="s">
        <v>38</v>
      </c>
      <c r="B23" s="13">
        <v>230</v>
      </c>
      <c r="C23" s="13" t="s">
        <v>39</v>
      </c>
      <c r="D23" s="13">
        <v>51891</v>
      </c>
      <c r="E23" s="13">
        <f>VLOOKUP(A23,'[3]Maize 2026_27'!A:B,2,FALSE)</f>
        <v>226</v>
      </c>
      <c r="F23" s="14">
        <v>1.17E-2</v>
      </c>
      <c r="G23" s="13">
        <v>229</v>
      </c>
    </row>
    <row r="24" spans="1:7" x14ac:dyDescent="0.25">
      <c r="A24" s="12" t="s">
        <v>40</v>
      </c>
      <c r="B24" s="13">
        <v>190</v>
      </c>
      <c r="C24" s="13" t="s">
        <v>39</v>
      </c>
      <c r="D24" s="13">
        <v>51908</v>
      </c>
      <c r="E24" s="13">
        <f>VLOOKUP(A24,'[3]Maize 2026_27'!A:B,2,FALSE)</f>
        <v>187</v>
      </c>
      <c r="F24" s="14">
        <v>1.17E-2</v>
      </c>
      <c r="G24" s="13">
        <v>189</v>
      </c>
    </row>
    <row r="25" spans="1:7" x14ac:dyDescent="0.25">
      <c r="A25" s="12" t="s">
        <v>41</v>
      </c>
      <c r="B25" s="13">
        <v>303</v>
      </c>
      <c r="C25" s="13" t="s">
        <v>15</v>
      </c>
      <c r="D25" s="13">
        <v>54675</v>
      </c>
      <c r="E25" s="13">
        <f>VLOOKUP(A25,'[3]Maize 2026_27'!A:B,2,FALSE)</f>
        <v>298</v>
      </c>
      <c r="F25" s="14">
        <v>1.17E-2</v>
      </c>
      <c r="G25" s="13">
        <v>301</v>
      </c>
    </row>
    <row r="26" spans="1:7" x14ac:dyDescent="0.25">
      <c r="A26" s="12" t="s">
        <v>42</v>
      </c>
      <c r="B26" s="13">
        <v>438</v>
      </c>
      <c r="C26" s="13" t="s">
        <v>15</v>
      </c>
      <c r="D26" s="13">
        <v>54684</v>
      </c>
      <c r="E26" s="13">
        <f>VLOOKUP(A26,'[3]Maize 2026_27'!A:B,2,FALSE)</f>
        <v>429</v>
      </c>
      <c r="F26" s="14">
        <v>1.17E-2</v>
      </c>
      <c r="G26" s="13">
        <v>434</v>
      </c>
    </row>
    <row r="27" spans="1:7" x14ac:dyDescent="0.25">
      <c r="A27" s="12" t="s">
        <v>43</v>
      </c>
      <c r="B27" s="13">
        <v>792</v>
      </c>
      <c r="C27" s="13" t="s">
        <v>28</v>
      </c>
      <c r="D27" s="13">
        <v>63420</v>
      </c>
      <c r="E27" s="13">
        <v>777</v>
      </c>
      <c r="F27" s="14">
        <v>1.17E-2</v>
      </c>
      <c r="G27" s="13">
        <v>786</v>
      </c>
    </row>
    <row r="28" spans="1:7" x14ac:dyDescent="0.25">
      <c r="A28" s="12" t="s">
        <v>44</v>
      </c>
      <c r="B28" s="13">
        <v>197</v>
      </c>
      <c r="C28" s="13" t="s">
        <v>11</v>
      </c>
      <c r="D28" s="13">
        <v>67371</v>
      </c>
      <c r="E28" s="13">
        <f>VLOOKUP(A28,'[3]Maize 2026_27'!A:B,2,FALSE)</f>
        <v>194</v>
      </c>
      <c r="F28" s="14">
        <v>1.17E-2</v>
      </c>
      <c r="G28" s="13">
        <v>196</v>
      </c>
    </row>
    <row r="29" spans="1:7" x14ac:dyDescent="0.25">
      <c r="A29" s="12" t="s">
        <v>45</v>
      </c>
      <c r="B29" s="13">
        <v>235</v>
      </c>
      <c r="C29" s="13" t="s">
        <v>11</v>
      </c>
      <c r="D29" s="13">
        <v>52548</v>
      </c>
      <c r="E29" s="13">
        <f>VLOOKUP(A29,'[3]Maize 2026_27'!A:B,2,FALSE)</f>
        <v>231</v>
      </c>
      <c r="F29" s="14">
        <v>1.17E-2</v>
      </c>
      <c r="G29" s="13">
        <v>234</v>
      </c>
    </row>
    <row r="30" spans="1:7" x14ac:dyDescent="0.25">
      <c r="A30" s="12" t="s">
        <v>46</v>
      </c>
      <c r="B30" s="13">
        <v>196</v>
      </c>
      <c r="C30" s="13" t="s">
        <v>15</v>
      </c>
      <c r="D30" s="13">
        <v>54586</v>
      </c>
      <c r="E30" s="13">
        <f>VLOOKUP(A30,'[3]Maize 2026_27'!A:B,2,FALSE)</f>
        <v>193</v>
      </c>
      <c r="F30" s="14">
        <v>1.17E-2</v>
      </c>
      <c r="G30" s="13">
        <v>195</v>
      </c>
    </row>
    <row r="31" spans="1:7" x14ac:dyDescent="0.25">
      <c r="A31" s="12" t="s">
        <v>47</v>
      </c>
      <c r="B31" s="13">
        <v>356</v>
      </c>
      <c r="C31" s="13" t="s">
        <v>39</v>
      </c>
      <c r="D31" s="13">
        <v>51917</v>
      </c>
      <c r="E31" s="13">
        <f>VLOOKUP(A31,'[3]Maize 2026_27'!A:B,2,FALSE)</f>
        <v>349</v>
      </c>
      <c r="F31" s="14">
        <v>1.17E-2</v>
      </c>
      <c r="G31" s="13">
        <v>353</v>
      </c>
    </row>
    <row r="32" spans="1:7" x14ac:dyDescent="0.25">
      <c r="A32" s="12" t="s">
        <v>48</v>
      </c>
      <c r="B32" s="13">
        <v>429</v>
      </c>
      <c r="C32" s="13" t="s">
        <v>15</v>
      </c>
      <c r="D32" s="13">
        <v>54700</v>
      </c>
      <c r="E32" s="13">
        <f>VLOOKUP(A32,'[3]Maize 2026_27'!A:B,2,FALSE)</f>
        <v>421</v>
      </c>
      <c r="F32" s="14">
        <v>1.17E-2</v>
      </c>
      <c r="G32" s="13">
        <v>426</v>
      </c>
    </row>
    <row r="33" spans="1:7" x14ac:dyDescent="0.25">
      <c r="A33" s="12" t="s">
        <v>49</v>
      </c>
      <c r="B33" s="13">
        <v>792</v>
      </c>
      <c r="C33" s="13" t="s">
        <v>28</v>
      </c>
      <c r="D33" s="13">
        <v>46871</v>
      </c>
      <c r="E33" s="13">
        <v>777</v>
      </c>
      <c r="F33" s="14">
        <v>1.17E-2</v>
      </c>
      <c r="G33" s="13">
        <v>786</v>
      </c>
    </row>
    <row r="34" spans="1:7" x14ac:dyDescent="0.25">
      <c r="A34" s="12" t="s">
        <v>50</v>
      </c>
      <c r="B34" s="13">
        <v>792</v>
      </c>
      <c r="C34" s="13" t="s">
        <v>51</v>
      </c>
      <c r="D34" s="13">
        <v>63117</v>
      </c>
      <c r="E34" s="13">
        <v>777</v>
      </c>
      <c r="F34" s="14">
        <v>1.17E-2</v>
      </c>
      <c r="G34" s="13">
        <v>786</v>
      </c>
    </row>
    <row r="35" spans="1:7" x14ac:dyDescent="0.25">
      <c r="A35" s="12" t="s">
        <v>52</v>
      </c>
      <c r="B35" s="13">
        <v>438</v>
      </c>
      <c r="C35" s="13" t="s">
        <v>15</v>
      </c>
      <c r="D35" s="13">
        <v>55528</v>
      </c>
      <c r="E35" s="13">
        <f>VLOOKUP(A35,'[3]Maize 2026_27'!A:B,2,FALSE)</f>
        <v>437</v>
      </c>
      <c r="F35" s="14">
        <v>1.17E-2</v>
      </c>
      <c r="G35" s="13">
        <v>442</v>
      </c>
    </row>
    <row r="36" spans="1:7" x14ac:dyDescent="0.25">
      <c r="A36" s="12" t="s">
        <v>53</v>
      </c>
      <c r="B36" s="13">
        <v>446</v>
      </c>
      <c r="C36" s="13" t="s">
        <v>54</v>
      </c>
      <c r="D36" s="13">
        <v>52253</v>
      </c>
      <c r="E36" s="13">
        <f>VLOOKUP(A36,'[3]Maize 2026_27'!A:B,2,FALSE)</f>
        <v>437</v>
      </c>
      <c r="F36" s="14">
        <v>1.17E-2</v>
      </c>
      <c r="G36" s="13">
        <v>442</v>
      </c>
    </row>
    <row r="37" spans="1:7" x14ac:dyDescent="0.25">
      <c r="A37" s="12" t="s">
        <v>55</v>
      </c>
      <c r="B37" s="13">
        <v>253</v>
      </c>
      <c r="C37" s="13" t="s">
        <v>39</v>
      </c>
      <c r="D37" s="13">
        <v>51926</v>
      </c>
      <c r="E37" s="13">
        <f>VLOOKUP(A37,'[3]Maize 2026_27'!A:B,2,FALSE)</f>
        <v>249</v>
      </c>
      <c r="F37" s="14">
        <v>1.17E-2</v>
      </c>
      <c r="G37" s="13">
        <v>252</v>
      </c>
    </row>
    <row r="38" spans="1:7" x14ac:dyDescent="0.25">
      <c r="A38" s="12" t="s">
        <v>56</v>
      </c>
      <c r="B38" s="13">
        <v>364</v>
      </c>
      <c r="C38" s="13" t="s">
        <v>19</v>
      </c>
      <c r="D38" s="13">
        <v>57780</v>
      </c>
      <c r="E38" s="13">
        <f>VLOOKUP(A38,'[3]Maize 2026_27'!A:B,2,FALSE)</f>
        <v>357</v>
      </c>
      <c r="F38" s="14">
        <v>1.17E-2</v>
      </c>
      <c r="G38" s="13">
        <v>361</v>
      </c>
    </row>
    <row r="39" spans="1:7" x14ac:dyDescent="0.25">
      <c r="A39" s="12" t="s">
        <v>57</v>
      </c>
      <c r="B39" s="13">
        <v>457</v>
      </c>
      <c r="C39" s="13" t="s">
        <v>11</v>
      </c>
      <c r="D39" s="13">
        <v>62666</v>
      </c>
      <c r="E39" s="13">
        <f>VLOOKUP(A39,'[3]Maize 2026_27'!A:B,2,FALSE)</f>
        <v>448</v>
      </c>
      <c r="F39" s="14">
        <v>1.17E-2</v>
      </c>
      <c r="G39" s="13">
        <v>453</v>
      </c>
    </row>
    <row r="40" spans="1:7" x14ac:dyDescent="0.25">
      <c r="A40" s="12" t="s">
        <v>58</v>
      </c>
      <c r="B40" s="13">
        <v>792</v>
      </c>
      <c r="C40" s="13" t="s">
        <v>51</v>
      </c>
      <c r="D40" s="13">
        <v>56944</v>
      </c>
      <c r="E40" s="13">
        <v>777</v>
      </c>
      <c r="F40" s="14">
        <v>1.17E-2</v>
      </c>
      <c r="G40" s="13">
        <v>786</v>
      </c>
    </row>
    <row r="41" spans="1:7" x14ac:dyDescent="0.25">
      <c r="A41" s="12" t="s">
        <v>59</v>
      </c>
      <c r="B41" s="13">
        <v>353</v>
      </c>
      <c r="C41" s="13" t="s">
        <v>11</v>
      </c>
      <c r="D41" s="13">
        <v>52566</v>
      </c>
      <c r="E41" s="13">
        <f>VLOOKUP(A41,'[3]Maize 2026_27'!A:B,2,FALSE)</f>
        <v>346</v>
      </c>
      <c r="F41" s="14">
        <v>1.17E-2</v>
      </c>
      <c r="G41" s="13">
        <v>350</v>
      </c>
    </row>
    <row r="42" spans="1:7" x14ac:dyDescent="0.25">
      <c r="A42" s="12" t="s">
        <v>60</v>
      </c>
      <c r="B42" s="13">
        <v>460</v>
      </c>
      <c r="C42" s="13" t="s">
        <v>15</v>
      </c>
      <c r="D42" s="13">
        <v>54719</v>
      </c>
      <c r="E42" s="13">
        <f>VLOOKUP(A42,'[3]Maize 2026_27'!A:B,2,FALSE)</f>
        <v>451</v>
      </c>
      <c r="F42" s="14">
        <v>1.17E-2</v>
      </c>
      <c r="G42" s="13">
        <v>456</v>
      </c>
    </row>
    <row r="43" spans="1:7" x14ac:dyDescent="0.25">
      <c r="A43" s="12" t="s">
        <v>61</v>
      </c>
      <c r="B43" s="13">
        <v>496</v>
      </c>
      <c r="C43" s="13" t="s">
        <v>62</v>
      </c>
      <c r="D43" s="13">
        <v>67773</v>
      </c>
      <c r="E43" s="13">
        <f>VLOOKUP(A43,'[3]Maize 2026_27'!A:B,2,FALSE)</f>
        <v>486</v>
      </c>
      <c r="F43" s="14">
        <v>1.17E-2</v>
      </c>
      <c r="G43" s="13">
        <v>492</v>
      </c>
    </row>
    <row r="44" spans="1:7" x14ac:dyDescent="0.25">
      <c r="A44" s="12" t="s">
        <v>63</v>
      </c>
      <c r="B44" s="13">
        <v>386</v>
      </c>
      <c r="C44" s="13" t="s">
        <v>39</v>
      </c>
      <c r="D44" s="13">
        <v>51935</v>
      </c>
      <c r="E44" s="13">
        <f>VLOOKUP(A44,'[3]Maize 2026_27'!A:B,2,FALSE)</f>
        <v>378</v>
      </c>
      <c r="F44" s="14">
        <v>1.17E-2</v>
      </c>
      <c r="G44" s="13">
        <v>382</v>
      </c>
    </row>
    <row r="45" spans="1:7" x14ac:dyDescent="0.25">
      <c r="A45" s="12" t="s">
        <v>64</v>
      </c>
      <c r="B45" s="13">
        <v>229</v>
      </c>
      <c r="C45" s="13" t="s">
        <v>65</v>
      </c>
      <c r="D45" s="13">
        <v>54282</v>
      </c>
      <c r="E45" s="13">
        <f>VLOOKUP(A45,'[3]Maize 2026_27'!A:B,2,FALSE)</f>
        <v>225</v>
      </c>
      <c r="F45" s="14">
        <v>1.17E-2</v>
      </c>
      <c r="G45" s="13">
        <v>228</v>
      </c>
    </row>
    <row r="46" spans="1:7" x14ac:dyDescent="0.25">
      <c r="A46" s="12" t="s">
        <v>66</v>
      </c>
      <c r="B46" s="13">
        <v>501</v>
      </c>
      <c r="C46" s="13" t="s">
        <v>62</v>
      </c>
      <c r="D46" s="13">
        <v>71340</v>
      </c>
      <c r="E46" s="13">
        <f>VLOOKUP(A46,'[3]Maize 2026_27'!A:B,2,FALSE)</f>
        <v>491</v>
      </c>
      <c r="F46" s="14">
        <v>1.17E-2</v>
      </c>
      <c r="G46" s="13">
        <v>497</v>
      </c>
    </row>
    <row r="47" spans="1:7" x14ac:dyDescent="0.25">
      <c r="A47" s="12" t="s">
        <v>67</v>
      </c>
      <c r="B47" s="13">
        <v>506</v>
      </c>
      <c r="C47" s="13" t="s">
        <v>24</v>
      </c>
      <c r="D47" s="13">
        <v>48293</v>
      </c>
      <c r="E47" s="13">
        <f>VLOOKUP(A47,'[3]Maize 2026_27'!A:B,2,FALSE)</f>
        <v>496</v>
      </c>
      <c r="F47" s="14">
        <v>1.17E-2</v>
      </c>
      <c r="G47" s="13">
        <v>502</v>
      </c>
    </row>
    <row r="48" spans="1:7" x14ac:dyDescent="0.25">
      <c r="A48" s="12" t="s">
        <v>68</v>
      </c>
      <c r="B48" s="13">
        <v>233</v>
      </c>
      <c r="C48" s="13" t="s">
        <v>11</v>
      </c>
      <c r="D48" s="13">
        <v>52379</v>
      </c>
      <c r="E48" s="13">
        <f>VLOOKUP(A48,'[3]Maize 2026_27'!A:B,2,FALSE)</f>
        <v>229</v>
      </c>
      <c r="F48" s="14">
        <v>1.17E-2</v>
      </c>
      <c r="G48" s="13">
        <v>232</v>
      </c>
    </row>
    <row r="49" spans="1:7" x14ac:dyDescent="0.25">
      <c r="A49" s="12" t="s">
        <v>69</v>
      </c>
      <c r="B49" s="13">
        <v>792</v>
      </c>
      <c r="C49" s="13" t="s">
        <v>51</v>
      </c>
      <c r="D49" s="13">
        <v>63126</v>
      </c>
      <c r="E49" s="13">
        <v>777</v>
      </c>
      <c r="F49" s="14">
        <v>1.17E-2</v>
      </c>
      <c r="G49" s="13">
        <v>786</v>
      </c>
    </row>
    <row r="50" spans="1:7" x14ac:dyDescent="0.25">
      <c r="A50" s="12" t="s">
        <v>70</v>
      </c>
      <c r="B50" s="13">
        <v>792</v>
      </c>
      <c r="C50" s="13" t="s">
        <v>11</v>
      </c>
      <c r="D50" s="13">
        <v>61491</v>
      </c>
      <c r="E50" s="13">
        <v>777</v>
      </c>
      <c r="F50" s="14">
        <v>1.17E-2</v>
      </c>
      <c r="G50" s="13">
        <v>786</v>
      </c>
    </row>
    <row r="51" spans="1:7" x14ac:dyDescent="0.25">
      <c r="A51" s="12" t="s">
        <v>71</v>
      </c>
      <c r="B51" s="13">
        <v>419</v>
      </c>
      <c r="C51" s="13" t="s">
        <v>11</v>
      </c>
      <c r="D51" s="13">
        <v>55215</v>
      </c>
      <c r="E51" s="13">
        <f>VLOOKUP(A51,'[3]Maize 2026_27'!A:B,2,FALSE)</f>
        <v>411</v>
      </c>
      <c r="F51" s="14">
        <v>1.17E-2</v>
      </c>
      <c r="G51" s="13">
        <v>416</v>
      </c>
    </row>
    <row r="52" spans="1:7" x14ac:dyDescent="0.25">
      <c r="A52" s="12" t="s">
        <v>72</v>
      </c>
      <c r="B52" s="13">
        <v>220</v>
      </c>
      <c r="C52" s="13" t="s">
        <v>11</v>
      </c>
      <c r="D52" s="13">
        <v>52593</v>
      </c>
      <c r="E52" s="13">
        <f>VLOOKUP(A52,'[3]Maize 2026_27'!A:B,2,FALSE)</f>
        <v>216</v>
      </c>
      <c r="F52" s="14">
        <v>1.17E-2</v>
      </c>
      <c r="G52" s="13">
        <v>219</v>
      </c>
    </row>
    <row r="53" spans="1:7" x14ac:dyDescent="0.25">
      <c r="A53" s="12" t="s">
        <v>73</v>
      </c>
      <c r="B53" s="13">
        <v>440</v>
      </c>
      <c r="C53" s="13" t="s">
        <v>54</v>
      </c>
      <c r="D53" s="13">
        <v>52262</v>
      </c>
      <c r="E53" s="13">
        <f>VLOOKUP(A53,'[3]Maize 2026_27'!A:B,2,FALSE)</f>
        <v>431</v>
      </c>
      <c r="F53" s="14">
        <v>1.17E-2</v>
      </c>
      <c r="G53" s="13">
        <v>436</v>
      </c>
    </row>
    <row r="54" spans="1:7" x14ac:dyDescent="0.25">
      <c r="A54" s="12" t="s">
        <v>74</v>
      </c>
      <c r="B54" s="13">
        <v>432</v>
      </c>
      <c r="C54" s="13" t="s">
        <v>54</v>
      </c>
      <c r="D54" s="13">
        <v>52271</v>
      </c>
      <c r="E54" s="13">
        <f>VLOOKUP(A54,'[3]Maize 2026_27'!A:B,2,FALSE)</f>
        <v>424</v>
      </c>
      <c r="F54" s="14">
        <v>1.17E-2</v>
      </c>
      <c r="G54" s="13">
        <v>429</v>
      </c>
    </row>
    <row r="55" spans="1:7" x14ac:dyDescent="0.25">
      <c r="A55" s="12" t="s">
        <v>75</v>
      </c>
      <c r="B55" s="13">
        <v>305</v>
      </c>
      <c r="C55" s="13" t="s">
        <v>19</v>
      </c>
      <c r="D55" s="13">
        <v>57799</v>
      </c>
      <c r="E55" s="13">
        <f>VLOOKUP(A55,'[3]Maize 2026_27'!A:B,2,FALSE)</f>
        <v>300</v>
      </c>
      <c r="F55" s="14">
        <v>1.17E-2</v>
      </c>
      <c r="G55" s="13">
        <v>304</v>
      </c>
    </row>
    <row r="56" spans="1:7" x14ac:dyDescent="0.25">
      <c r="A56" s="12" t="s">
        <v>76</v>
      </c>
      <c r="B56" s="13">
        <v>326</v>
      </c>
      <c r="C56" s="13" t="s">
        <v>15</v>
      </c>
      <c r="D56" s="13">
        <v>54522</v>
      </c>
      <c r="E56" s="13">
        <f>VLOOKUP(A56,'[3]Maize 2026_27'!A:B,2,FALSE)</f>
        <v>320</v>
      </c>
      <c r="F56" s="14">
        <v>1.17E-2</v>
      </c>
      <c r="G56" s="13">
        <v>324</v>
      </c>
    </row>
    <row r="57" spans="1:7" x14ac:dyDescent="0.25">
      <c r="A57" s="12" t="s">
        <v>77</v>
      </c>
      <c r="B57" s="13">
        <v>288</v>
      </c>
      <c r="C57" s="13" t="s">
        <v>39</v>
      </c>
      <c r="D57" s="13">
        <v>51962</v>
      </c>
      <c r="E57" s="13">
        <f>VLOOKUP(A57,'[3]Maize 2026_27'!A:B,2,FALSE)</f>
        <v>283</v>
      </c>
      <c r="F57" s="14">
        <v>1.17E-2</v>
      </c>
      <c r="G57" s="13">
        <v>286</v>
      </c>
    </row>
    <row r="58" spans="1:7" x14ac:dyDescent="0.25">
      <c r="A58" s="12" t="s">
        <v>78</v>
      </c>
      <c r="B58" s="13">
        <v>199</v>
      </c>
      <c r="C58" s="13" t="s">
        <v>11</v>
      </c>
      <c r="D58" s="13">
        <v>52486</v>
      </c>
      <c r="E58" s="13">
        <f>VLOOKUP(A58,'[3]Maize 2026_27'!A:B,2,FALSE)</f>
        <v>196</v>
      </c>
      <c r="F58" s="14">
        <v>1.17E-2</v>
      </c>
      <c r="G58" s="13">
        <v>198</v>
      </c>
    </row>
    <row r="59" spans="1:7" x14ac:dyDescent="0.25">
      <c r="A59" s="12" t="s">
        <v>79</v>
      </c>
      <c r="B59" s="13">
        <v>792</v>
      </c>
      <c r="C59" s="13" t="s">
        <v>51</v>
      </c>
      <c r="D59" s="13">
        <v>56953</v>
      </c>
      <c r="E59" s="13">
        <v>777</v>
      </c>
      <c r="F59" s="14">
        <v>1.17E-2</v>
      </c>
      <c r="G59" s="13">
        <v>786</v>
      </c>
    </row>
    <row r="60" spans="1:7" x14ac:dyDescent="0.25">
      <c r="A60" s="12" t="s">
        <v>80</v>
      </c>
      <c r="B60" s="13">
        <v>425</v>
      </c>
      <c r="C60" s="13" t="s">
        <v>35</v>
      </c>
      <c r="D60" s="13">
        <v>65815</v>
      </c>
      <c r="E60" s="13">
        <f>VLOOKUP(A60,'[3]Maize 2026_27'!A:B,2,FALSE)</f>
        <v>417</v>
      </c>
      <c r="F60" s="14">
        <v>1.17E-2</v>
      </c>
      <c r="G60" s="13">
        <v>422</v>
      </c>
    </row>
    <row r="61" spans="1:7" x14ac:dyDescent="0.25">
      <c r="A61" s="12" t="s">
        <v>81</v>
      </c>
      <c r="B61" s="13">
        <v>792</v>
      </c>
      <c r="C61" s="13" t="s">
        <v>51</v>
      </c>
      <c r="D61" s="13">
        <v>63135</v>
      </c>
      <c r="E61" s="13">
        <v>777</v>
      </c>
      <c r="F61" s="14">
        <v>1.17E-2</v>
      </c>
      <c r="G61" s="13">
        <v>786</v>
      </c>
    </row>
    <row r="62" spans="1:7" ht="14.5" x14ac:dyDescent="0.35">
      <c r="A62" s="9" t="s">
        <v>82</v>
      </c>
      <c r="B62" s="10">
        <v>427</v>
      </c>
      <c r="C62" s="11" t="s">
        <v>62</v>
      </c>
      <c r="D62" s="11">
        <v>71957</v>
      </c>
      <c r="E62" s="13">
        <f>VLOOKUP(A62,'[3]Maize 2026_27'!A:B,2,FALSE)</f>
        <v>419</v>
      </c>
      <c r="F62" s="14">
        <v>1.17E-2</v>
      </c>
      <c r="G62" s="13">
        <v>424</v>
      </c>
    </row>
    <row r="63" spans="1:7" x14ac:dyDescent="0.25">
      <c r="A63" s="12" t="s">
        <v>83</v>
      </c>
      <c r="B63" s="13">
        <v>254</v>
      </c>
      <c r="C63" s="13" t="s">
        <v>39</v>
      </c>
      <c r="D63" s="13">
        <v>51800</v>
      </c>
      <c r="E63" s="13">
        <f>VLOOKUP(A63,'[3]Maize 2026_27'!A:B,2,FALSE)</f>
        <v>250</v>
      </c>
      <c r="F63" s="14">
        <v>1.17E-2</v>
      </c>
      <c r="G63" s="13">
        <v>253</v>
      </c>
    </row>
    <row r="64" spans="1:7" x14ac:dyDescent="0.25">
      <c r="A64" s="12" t="s">
        <v>84</v>
      </c>
      <c r="B64" s="13">
        <v>247</v>
      </c>
      <c r="C64" s="13" t="s">
        <v>11</v>
      </c>
      <c r="D64" s="13">
        <v>52637</v>
      </c>
      <c r="E64" s="13">
        <f>VLOOKUP(A64,'[3]Maize 2026_27'!A:B,2,FALSE)</f>
        <v>243</v>
      </c>
      <c r="F64" s="14">
        <v>1.17E-2</v>
      </c>
      <c r="G64" s="13">
        <v>246</v>
      </c>
    </row>
    <row r="65" spans="1:7" x14ac:dyDescent="0.25">
      <c r="A65" s="12" t="s">
        <v>85</v>
      </c>
      <c r="B65" s="13">
        <v>792</v>
      </c>
      <c r="C65" s="13" t="s">
        <v>51</v>
      </c>
      <c r="D65" s="13">
        <v>63144</v>
      </c>
      <c r="E65" s="13">
        <v>777</v>
      </c>
      <c r="F65" s="14">
        <v>1.17E-2</v>
      </c>
      <c r="G65" s="13">
        <v>786</v>
      </c>
    </row>
    <row r="66" spans="1:7" x14ac:dyDescent="0.25">
      <c r="A66" s="12" t="s">
        <v>86</v>
      </c>
      <c r="B66" s="13">
        <v>274</v>
      </c>
      <c r="C66" s="13" t="s">
        <v>39</v>
      </c>
      <c r="D66" s="13">
        <v>51819</v>
      </c>
      <c r="E66" s="13">
        <f>VLOOKUP(A66,'[3]Maize 2026_27'!A:B,2,FALSE)</f>
        <v>269</v>
      </c>
      <c r="F66" s="14">
        <v>1.17E-2</v>
      </c>
      <c r="G66" s="13">
        <v>272</v>
      </c>
    </row>
    <row r="67" spans="1:7" x14ac:dyDescent="0.25">
      <c r="A67" s="12" t="s">
        <v>87</v>
      </c>
      <c r="B67" s="13">
        <v>431</v>
      </c>
      <c r="C67" s="13" t="s">
        <v>11</v>
      </c>
      <c r="D67" s="13">
        <v>55242</v>
      </c>
      <c r="E67" s="13">
        <f>VLOOKUP(A67,'[3]Maize 2026_27'!A:B,2,FALSE)</f>
        <v>423</v>
      </c>
      <c r="F67" s="14">
        <v>1.17E-2</v>
      </c>
      <c r="G67" s="13">
        <v>428</v>
      </c>
    </row>
    <row r="68" spans="1:7" x14ac:dyDescent="0.25">
      <c r="A68" s="12" t="s">
        <v>88</v>
      </c>
      <c r="B68" s="13">
        <v>274</v>
      </c>
      <c r="C68" s="13" t="s">
        <v>15</v>
      </c>
      <c r="D68" s="13">
        <v>54746</v>
      </c>
      <c r="E68" s="13">
        <f>VLOOKUP(A68,'[3]Maize 2026_27'!A:B,2,FALSE)</f>
        <v>269</v>
      </c>
      <c r="F68" s="14">
        <v>1.17E-2</v>
      </c>
      <c r="G68" s="13">
        <v>272</v>
      </c>
    </row>
    <row r="69" spans="1:7" x14ac:dyDescent="0.25">
      <c r="A69" s="12" t="s">
        <v>89</v>
      </c>
      <c r="B69" s="13">
        <v>459</v>
      </c>
      <c r="C69" s="13" t="s">
        <v>15</v>
      </c>
      <c r="D69" s="13">
        <v>54755</v>
      </c>
      <c r="E69" s="13">
        <f>VLOOKUP(A69,'[3]Maize 2026_27'!A:B,2,FALSE)</f>
        <v>450</v>
      </c>
      <c r="F69" s="14">
        <v>1.17E-2</v>
      </c>
      <c r="G69" s="13">
        <v>455</v>
      </c>
    </row>
    <row r="70" spans="1:7" x14ac:dyDescent="0.25">
      <c r="A70" s="12" t="s">
        <v>90</v>
      </c>
      <c r="B70" s="13">
        <v>792</v>
      </c>
      <c r="C70" s="13" t="s">
        <v>35</v>
      </c>
      <c r="D70" s="13">
        <v>72766</v>
      </c>
      <c r="E70" s="13">
        <v>777</v>
      </c>
      <c r="F70" s="14">
        <v>1.17E-2</v>
      </c>
      <c r="G70" s="13">
        <v>786</v>
      </c>
    </row>
    <row r="71" spans="1:7" x14ac:dyDescent="0.25">
      <c r="A71" s="12" t="s">
        <v>91</v>
      </c>
      <c r="B71" s="13">
        <v>517</v>
      </c>
      <c r="C71" s="13" t="s">
        <v>54</v>
      </c>
      <c r="D71" s="13">
        <v>62844</v>
      </c>
      <c r="E71" s="13">
        <f>VLOOKUP(A71,'[3]Maize 2026_27'!A:B,2,FALSE)</f>
        <v>507</v>
      </c>
      <c r="F71" s="14">
        <v>1.17E-2</v>
      </c>
      <c r="G71" s="13">
        <v>513</v>
      </c>
    </row>
    <row r="72" spans="1:7" x14ac:dyDescent="0.25">
      <c r="A72" s="12" t="s">
        <v>92</v>
      </c>
      <c r="B72" s="13">
        <v>792</v>
      </c>
      <c r="C72" s="13" t="s">
        <v>13</v>
      </c>
      <c r="D72" s="13">
        <v>54399</v>
      </c>
      <c r="E72" s="13">
        <v>777</v>
      </c>
      <c r="F72" s="14">
        <v>1.17E-2</v>
      </c>
      <c r="G72" s="13">
        <v>786</v>
      </c>
    </row>
    <row r="73" spans="1:7" x14ac:dyDescent="0.25">
      <c r="A73" s="12" t="s">
        <v>93</v>
      </c>
      <c r="B73" s="13">
        <v>238</v>
      </c>
      <c r="C73" s="13" t="s">
        <v>15</v>
      </c>
      <c r="D73" s="13">
        <v>54764</v>
      </c>
      <c r="E73" s="13">
        <f>VLOOKUP(A73,'[3]Maize 2026_27'!A:B,2,FALSE)</f>
        <v>234</v>
      </c>
      <c r="F73" s="14">
        <v>1.17E-2</v>
      </c>
      <c r="G73" s="13">
        <v>237</v>
      </c>
    </row>
    <row r="74" spans="1:7" ht="14.5" x14ac:dyDescent="0.35">
      <c r="A74" s="9" t="s">
        <v>94</v>
      </c>
      <c r="B74" s="10">
        <v>388</v>
      </c>
      <c r="C74" s="11" t="s">
        <v>62</v>
      </c>
      <c r="D74" s="11">
        <v>71359</v>
      </c>
      <c r="E74" s="13">
        <f>VLOOKUP(A74,'[3]Maize 2026_27'!A:B,2,FALSE)</f>
        <v>380</v>
      </c>
      <c r="F74" s="14">
        <v>1.17E-2</v>
      </c>
      <c r="G74" s="13">
        <v>384</v>
      </c>
    </row>
    <row r="75" spans="1:7" x14ac:dyDescent="0.25">
      <c r="A75" s="12" t="s">
        <v>95</v>
      </c>
      <c r="B75" s="13">
        <v>364</v>
      </c>
      <c r="C75" s="13" t="s">
        <v>15</v>
      </c>
      <c r="D75" s="13">
        <v>54773</v>
      </c>
      <c r="E75" s="13">
        <f>VLOOKUP(A75,'[3]Maize 2026_27'!A:B,2,FALSE)</f>
        <v>357</v>
      </c>
      <c r="F75" s="14">
        <v>1.17E-2</v>
      </c>
      <c r="G75" s="13">
        <v>361</v>
      </c>
    </row>
    <row r="76" spans="1:7" x14ac:dyDescent="0.25">
      <c r="A76" s="12" t="s">
        <v>96</v>
      </c>
      <c r="B76" s="13">
        <v>271</v>
      </c>
      <c r="C76" s="13" t="s">
        <v>15</v>
      </c>
      <c r="D76" s="13">
        <v>54782</v>
      </c>
      <c r="E76" s="13">
        <f>VLOOKUP(A76,'[3]Maize 2026_27'!A:B,2,FALSE)</f>
        <v>266</v>
      </c>
      <c r="F76" s="14">
        <v>1.17E-2</v>
      </c>
      <c r="G76" s="13">
        <v>269</v>
      </c>
    </row>
    <row r="77" spans="1:7" x14ac:dyDescent="0.25">
      <c r="A77" s="12" t="s">
        <v>97</v>
      </c>
      <c r="B77" s="13">
        <v>309</v>
      </c>
      <c r="C77" s="13" t="s">
        <v>39</v>
      </c>
      <c r="D77" s="13">
        <v>51828</v>
      </c>
      <c r="E77" s="13">
        <f>VLOOKUP(A77,'[3]Maize 2026_27'!A:B,2,FALSE)</f>
        <v>304</v>
      </c>
      <c r="F77" s="14">
        <v>1.17E-2</v>
      </c>
      <c r="G77" s="13">
        <v>308</v>
      </c>
    </row>
    <row r="78" spans="1:7" x14ac:dyDescent="0.25">
      <c r="A78" s="12" t="s">
        <v>98</v>
      </c>
      <c r="B78" s="13">
        <v>266</v>
      </c>
      <c r="C78" s="13" t="s">
        <v>15</v>
      </c>
      <c r="D78" s="13">
        <v>54791</v>
      </c>
      <c r="E78" s="13">
        <f>VLOOKUP(A78,'[3]Maize 2026_27'!A:B,2,FALSE)</f>
        <v>261</v>
      </c>
      <c r="F78" s="14">
        <v>1.17E-2</v>
      </c>
      <c r="G78" s="13">
        <v>264</v>
      </c>
    </row>
    <row r="79" spans="1:7" x14ac:dyDescent="0.25">
      <c r="A79" s="12" t="s">
        <v>99</v>
      </c>
      <c r="B79" s="13">
        <v>416</v>
      </c>
      <c r="C79" s="13" t="s">
        <v>15</v>
      </c>
      <c r="D79" s="13">
        <v>55546</v>
      </c>
      <c r="E79" s="13">
        <f>VLOOKUP(A79,'[3]Maize 2026_27'!A:B,2,FALSE)</f>
        <v>408</v>
      </c>
      <c r="F79" s="14">
        <v>1.17E-2</v>
      </c>
      <c r="G79" s="13">
        <v>413</v>
      </c>
    </row>
    <row r="80" spans="1:7" x14ac:dyDescent="0.25">
      <c r="A80" s="12" t="s">
        <v>100</v>
      </c>
      <c r="B80" s="13">
        <v>254</v>
      </c>
      <c r="C80" s="13" t="s">
        <v>19</v>
      </c>
      <c r="D80" s="13">
        <v>57806</v>
      </c>
      <c r="E80" s="13">
        <f>VLOOKUP(A80,'[3]Maize 2026_27'!A:B,2,FALSE)</f>
        <v>250</v>
      </c>
      <c r="F80" s="14">
        <v>1.17E-2</v>
      </c>
      <c r="G80" s="13">
        <v>253</v>
      </c>
    </row>
    <row r="81" spans="1:7" x14ac:dyDescent="0.25">
      <c r="A81" s="12" t="s">
        <v>101</v>
      </c>
      <c r="B81" s="13">
        <v>382</v>
      </c>
      <c r="C81" s="13" t="s">
        <v>11</v>
      </c>
      <c r="D81" s="13">
        <v>55199</v>
      </c>
      <c r="E81" s="13">
        <f>VLOOKUP(A81,'[3]Maize 2026_27'!A:B,2,FALSE)</f>
        <v>374</v>
      </c>
      <c r="F81" s="14">
        <v>1.17E-2</v>
      </c>
      <c r="G81" s="13">
        <v>378</v>
      </c>
    </row>
    <row r="82" spans="1:7" x14ac:dyDescent="0.25">
      <c r="A82" s="12" t="s">
        <v>102</v>
      </c>
      <c r="B82" s="13">
        <v>792</v>
      </c>
      <c r="C82" s="13" t="s">
        <v>13</v>
      </c>
      <c r="D82" s="13">
        <v>54380</v>
      </c>
      <c r="E82" s="13">
        <f>VLOOKUP(A82,'[3]Maize 2026_27'!A:B,2,FALSE)</f>
        <v>777</v>
      </c>
      <c r="F82" s="14">
        <v>1.17E-2</v>
      </c>
      <c r="G82" s="13">
        <v>786</v>
      </c>
    </row>
    <row r="83" spans="1:7" x14ac:dyDescent="0.25">
      <c r="A83" s="12" t="s">
        <v>103</v>
      </c>
      <c r="B83" s="13">
        <v>393</v>
      </c>
      <c r="C83" s="13" t="s">
        <v>15</v>
      </c>
      <c r="D83" s="13">
        <v>55564</v>
      </c>
      <c r="E83" s="13">
        <f>VLOOKUP(A83,'[3]Maize 2026_27'!A:B,2,FALSE)</f>
        <v>385</v>
      </c>
      <c r="F83" s="14">
        <v>1.17E-2</v>
      </c>
      <c r="G83" s="13">
        <v>390</v>
      </c>
    </row>
    <row r="84" spans="1:7" ht="14.5" x14ac:dyDescent="0.35">
      <c r="A84" s="9" t="s">
        <v>104</v>
      </c>
      <c r="B84" s="10">
        <v>433</v>
      </c>
      <c r="C84" s="11" t="s">
        <v>62</v>
      </c>
      <c r="D84" s="11">
        <v>69739</v>
      </c>
      <c r="E84" s="13">
        <f>VLOOKUP(A84,'[3]Maize 2026_27'!A:B,2,FALSE)</f>
        <v>425</v>
      </c>
      <c r="F84" s="14">
        <v>1.17E-2</v>
      </c>
      <c r="G84" s="13">
        <v>430</v>
      </c>
    </row>
    <row r="85" spans="1:7" x14ac:dyDescent="0.25">
      <c r="A85" s="12" t="s">
        <v>105</v>
      </c>
      <c r="B85" s="13">
        <v>792</v>
      </c>
      <c r="C85" s="13" t="s">
        <v>28</v>
      </c>
      <c r="D85" s="13">
        <v>63439</v>
      </c>
      <c r="E85" s="13">
        <v>777</v>
      </c>
      <c r="F85" s="14">
        <v>1.17E-2</v>
      </c>
      <c r="G85" s="13">
        <v>786</v>
      </c>
    </row>
    <row r="86" spans="1:7" x14ac:dyDescent="0.25">
      <c r="A86" s="12" t="s">
        <v>106</v>
      </c>
      <c r="B86" s="13">
        <v>453</v>
      </c>
      <c r="C86" s="13" t="s">
        <v>107</v>
      </c>
      <c r="D86" s="13">
        <v>73486</v>
      </c>
      <c r="E86" s="13">
        <f>VLOOKUP(A86,'[3]Maize 2026_27'!A:B,2,FALSE)</f>
        <v>444</v>
      </c>
      <c r="F86" s="14">
        <v>1.17E-2</v>
      </c>
      <c r="G86" s="13">
        <v>449</v>
      </c>
    </row>
    <row r="87" spans="1:7" x14ac:dyDescent="0.25">
      <c r="A87" s="12" t="s">
        <v>108</v>
      </c>
      <c r="B87" s="13">
        <v>792</v>
      </c>
      <c r="C87" s="13" t="s">
        <v>51</v>
      </c>
      <c r="D87" s="13">
        <v>56971</v>
      </c>
      <c r="E87" s="13">
        <f>VLOOKUP(A87,'[3]Maize 2026_27'!A:B,2,FALSE)</f>
        <v>777</v>
      </c>
      <c r="F87" s="14">
        <v>1.17E-2</v>
      </c>
      <c r="G87" s="13">
        <v>786</v>
      </c>
    </row>
    <row r="88" spans="1:7" x14ac:dyDescent="0.25">
      <c r="A88" s="12" t="s">
        <v>109</v>
      </c>
      <c r="B88" s="13">
        <v>792</v>
      </c>
      <c r="C88" s="13" t="s">
        <v>28</v>
      </c>
      <c r="D88" s="13">
        <v>67442</v>
      </c>
      <c r="E88" s="13">
        <v>777</v>
      </c>
      <c r="F88" s="14">
        <v>1.17E-2</v>
      </c>
      <c r="G88" s="13">
        <v>786</v>
      </c>
    </row>
    <row r="89" spans="1:7" x14ac:dyDescent="0.25">
      <c r="A89" s="12" t="s">
        <v>110</v>
      </c>
      <c r="B89" s="13">
        <v>247</v>
      </c>
      <c r="C89" s="13" t="s">
        <v>15</v>
      </c>
      <c r="D89" s="13">
        <v>54835</v>
      </c>
      <c r="E89" s="13">
        <f>VLOOKUP(A89,'[3]Maize 2026_27'!A:B,2,FALSE)</f>
        <v>243</v>
      </c>
      <c r="F89" s="14">
        <v>1.17E-2</v>
      </c>
      <c r="G89" s="13">
        <v>246</v>
      </c>
    </row>
    <row r="90" spans="1:7" x14ac:dyDescent="0.25">
      <c r="A90" s="12" t="s">
        <v>111</v>
      </c>
      <c r="B90" s="13">
        <v>792</v>
      </c>
      <c r="C90" s="13" t="s">
        <v>28</v>
      </c>
      <c r="D90" s="13">
        <v>67522</v>
      </c>
      <c r="E90" s="13">
        <v>777</v>
      </c>
      <c r="F90" s="14">
        <v>1.17E-2</v>
      </c>
      <c r="G90" s="13">
        <v>786</v>
      </c>
    </row>
    <row r="91" spans="1:7" x14ac:dyDescent="0.25">
      <c r="A91" s="12" t="s">
        <v>112</v>
      </c>
      <c r="B91" s="13">
        <v>214</v>
      </c>
      <c r="C91" s="13" t="s">
        <v>39</v>
      </c>
      <c r="D91" s="13">
        <v>52002</v>
      </c>
      <c r="E91" s="13">
        <f>VLOOKUP(A91,'[3]Maize 2026_27'!A:B,2,FALSE)</f>
        <v>210</v>
      </c>
      <c r="F91" s="14">
        <v>1.17E-2</v>
      </c>
      <c r="G91" s="13">
        <v>212</v>
      </c>
    </row>
    <row r="92" spans="1:7" x14ac:dyDescent="0.25">
      <c r="A92" s="12" t="s">
        <v>113</v>
      </c>
      <c r="B92" s="13">
        <v>397</v>
      </c>
      <c r="C92" s="13" t="s">
        <v>11</v>
      </c>
      <c r="D92" s="13">
        <v>55251</v>
      </c>
      <c r="E92" s="13">
        <f>VLOOKUP(A92,'[3]Maize 2026_27'!A:B,2,FALSE)</f>
        <v>389</v>
      </c>
      <c r="F92" s="14">
        <v>1.17E-2</v>
      </c>
      <c r="G92" s="13">
        <v>394</v>
      </c>
    </row>
    <row r="93" spans="1:7" x14ac:dyDescent="0.25">
      <c r="A93" s="12" t="s">
        <v>114</v>
      </c>
      <c r="B93" s="13">
        <v>792</v>
      </c>
      <c r="C93" s="13" t="s">
        <v>28</v>
      </c>
      <c r="D93" s="13">
        <v>46853</v>
      </c>
      <c r="E93" s="13">
        <v>777</v>
      </c>
      <c r="F93" s="14">
        <v>1.17E-2</v>
      </c>
      <c r="G93" s="13">
        <v>786</v>
      </c>
    </row>
    <row r="94" spans="1:7" x14ac:dyDescent="0.25">
      <c r="A94" s="12" t="s">
        <v>115</v>
      </c>
      <c r="B94" s="13">
        <v>792</v>
      </c>
      <c r="C94" s="13" t="s">
        <v>13</v>
      </c>
      <c r="D94" s="13">
        <v>67791</v>
      </c>
      <c r="E94" s="13">
        <v>777</v>
      </c>
      <c r="F94" s="14">
        <v>1.17E-2</v>
      </c>
      <c r="G94" s="13">
        <v>786</v>
      </c>
    </row>
    <row r="95" spans="1:7" x14ac:dyDescent="0.25">
      <c r="A95" s="12" t="s">
        <v>116</v>
      </c>
      <c r="B95" s="13">
        <v>299</v>
      </c>
      <c r="C95" s="13" t="s">
        <v>15</v>
      </c>
      <c r="D95" s="13">
        <v>54844</v>
      </c>
      <c r="E95" s="13">
        <f>VLOOKUP(A95,'[3]Maize 2026_27'!A:B,2,FALSE)</f>
        <v>294</v>
      </c>
      <c r="F95" s="14">
        <v>1.17E-2</v>
      </c>
      <c r="G95" s="13">
        <v>297</v>
      </c>
    </row>
    <row r="96" spans="1:7" x14ac:dyDescent="0.25">
      <c r="A96" s="12" t="s">
        <v>117</v>
      </c>
      <c r="B96" s="13">
        <v>321</v>
      </c>
      <c r="C96" s="13" t="s">
        <v>15</v>
      </c>
      <c r="D96" s="13">
        <v>55573</v>
      </c>
      <c r="E96" s="13">
        <f>VLOOKUP(A96,'[3]Maize 2026_27'!A:B,2,FALSE)</f>
        <v>315</v>
      </c>
      <c r="F96" s="14">
        <v>1.17E-2</v>
      </c>
      <c r="G96" s="13">
        <v>319</v>
      </c>
    </row>
    <row r="97" spans="1:7" x14ac:dyDescent="0.25">
      <c r="A97" s="12" t="s">
        <v>118</v>
      </c>
      <c r="B97" s="13">
        <v>243</v>
      </c>
      <c r="C97" s="13" t="s">
        <v>11</v>
      </c>
      <c r="D97" s="13">
        <v>52404</v>
      </c>
      <c r="E97" s="13">
        <f>VLOOKUP(A97,'[3]Maize 2026_27'!A:B,2,FALSE)</f>
        <v>239</v>
      </c>
      <c r="F97" s="14">
        <v>1.17E-2</v>
      </c>
      <c r="G97" s="13">
        <v>242</v>
      </c>
    </row>
    <row r="98" spans="1:7" x14ac:dyDescent="0.25">
      <c r="A98" s="12" t="s">
        <v>119</v>
      </c>
      <c r="B98" s="13">
        <v>285</v>
      </c>
      <c r="C98" s="13" t="s">
        <v>19</v>
      </c>
      <c r="D98" s="13">
        <v>68626</v>
      </c>
      <c r="E98" s="13">
        <f>VLOOKUP(A98,'[3]Maize 2026_27'!A:B,2,FALSE)</f>
        <v>280</v>
      </c>
      <c r="F98" s="14">
        <v>1.17E-2</v>
      </c>
      <c r="G98" s="13">
        <v>283</v>
      </c>
    </row>
    <row r="99" spans="1:7" x14ac:dyDescent="0.25">
      <c r="A99" s="12" t="s">
        <v>120</v>
      </c>
      <c r="B99" s="13">
        <v>792</v>
      </c>
      <c r="C99" s="13" t="s">
        <v>28</v>
      </c>
      <c r="D99" s="13">
        <v>67479</v>
      </c>
      <c r="E99" s="13">
        <v>777</v>
      </c>
      <c r="F99" s="14">
        <v>1.17E-2</v>
      </c>
      <c r="G99" s="13">
        <v>786</v>
      </c>
    </row>
    <row r="100" spans="1:7" x14ac:dyDescent="0.25">
      <c r="A100" s="12" t="s">
        <v>121</v>
      </c>
      <c r="B100" s="13">
        <v>792</v>
      </c>
      <c r="C100" s="13" t="s">
        <v>28</v>
      </c>
      <c r="D100" s="13">
        <v>69597</v>
      </c>
      <c r="E100" s="13">
        <v>777</v>
      </c>
      <c r="F100" s="14">
        <v>1.17E-2</v>
      </c>
      <c r="G100" s="13">
        <v>786</v>
      </c>
    </row>
    <row r="101" spans="1:7" x14ac:dyDescent="0.25">
      <c r="A101" s="12" t="s">
        <v>122</v>
      </c>
      <c r="B101" s="13">
        <v>388</v>
      </c>
      <c r="C101" s="13" t="s">
        <v>11</v>
      </c>
      <c r="D101" s="13">
        <v>55224</v>
      </c>
      <c r="E101" s="13">
        <f>VLOOKUP(A101,'[3]Maize 2026_27'!A:B,2,FALSE)</f>
        <v>380</v>
      </c>
      <c r="F101" s="14">
        <v>1.17E-2</v>
      </c>
      <c r="G101" s="13">
        <v>384</v>
      </c>
    </row>
    <row r="102" spans="1:7" x14ac:dyDescent="0.25">
      <c r="A102" s="12" t="s">
        <v>123</v>
      </c>
      <c r="B102" s="13">
        <v>362</v>
      </c>
      <c r="C102" s="13" t="s">
        <v>15</v>
      </c>
      <c r="D102" s="13">
        <v>54620</v>
      </c>
      <c r="E102" s="13">
        <f>VLOOKUP(A102,'[3]Maize 2026_27'!A:B,2,FALSE)</f>
        <v>355</v>
      </c>
      <c r="F102" s="14">
        <v>1.17E-2</v>
      </c>
      <c r="G102" s="13">
        <v>359</v>
      </c>
    </row>
    <row r="103" spans="1:7" x14ac:dyDescent="0.25">
      <c r="A103" s="12" t="s">
        <v>124</v>
      </c>
      <c r="B103" s="13">
        <v>452</v>
      </c>
      <c r="C103" s="13" t="s">
        <v>11</v>
      </c>
      <c r="D103" s="13">
        <v>52682</v>
      </c>
      <c r="E103" s="13">
        <f>VLOOKUP(A103,'[3]Maize 2026_27'!A:B,2,FALSE)</f>
        <v>443</v>
      </c>
      <c r="F103" s="14">
        <v>1.17E-2</v>
      </c>
      <c r="G103" s="13">
        <v>448</v>
      </c>
    </row>
    <row r="104" spans="1:7" x14ac:dyDescent="0.25">
      <c r="A104" s="12" t="s">
        <v>125</v>
      </c>
      <c r="B104" s="13">
        <v>460</v>
      </c>
      <c r="C104" s="13" t="s">
        <v>15</v>
      </c>
      <c r="D104" s="13">
        <v>54853</v>
      </c>
      <c r="E104" s="13">
        <f>VLOOKUP(A104,'[3]Maize 2026_27'!A:B,2,FALSE)</f>
        <v>451</v>
      </c>
      <c r="F104" s="14">
        <v>1.17E-2</v>
      </c>
      <c r="G104" s="13">
        <v>456</v>
      </c>
    </row>
    <row r="105" spans="1:7" x14ac:dyDescent="0.25">
      <c r="A105" s="12" t="s">
        <v>126</v>
      </c>
      <c r="B105" s="13">
        <v>343</v>
      </c>
      <c r="C105" s="13" t="s">
        <v>11</v>
      </c>
      <c r="D105" s="13">
        <v>52342</v>
      </c>
      <c r="E105" s="13">
        <f>VLOOKUP(A105,'[3]Maize 2026_27'!A:B,2,FALSE)</f>
        <v>336</v>
      </c>
      <c r="F105" s="14">
        <v>1.17E-2</v>
      </c>
      <c r="G105" s="13">
        <v>340</v>
      </c>
    </row>
    <row r="106" spans="1:7" x14ac:dyDescent="0.25">
      <c r="A106" s="12" t="s">
        <v>127</v>
      </c>
      <c r="B106" s="13">
        <v>355</v>
      </c>
      <c r="C106" s="13" t="s">
        <v>15</v>
      </c>
      <c r="D106" s="13">
        <v>55608</v>
      </c>
      <c r="E106" s="13">
        <f>VLOOKUP(A106,'[3]Maize 2026_27'!A:B,2,FALSE)</f>
        <v>348</v>
      </c>
      <c r="F106" s="14">
        <v>1.17E-2</v>
      </c>
      <c r="G106" s="13">
        <v>352</v>
      </c>
    </row>
    <row r="107" spans="1:7" x14ac:dyDescent="0.25">
      <c r="A107" s="12" t="s">
        <v>128</v>
      </c>
      <c r="B107" s="13">
        <v>792</v>
      </c>
      <c r="C107" s="13" t="s">
        <v>11</v>
      </c>
      <c r="D107" s="13">
        <v>68297</v>
      </c>
      <c r="E107" s="13">
        <v>777</v>
      </c>
      <c r="F107" s="14">
        <v>1.17E-2</v>
      </c>
      <c r="G107" s="13">
        <v>786</v>
      </c>
    </row>
    <row r="108" spans="1:7" x14ac:dyDescent="0.25">
      <c r="A108" s="12" t="s">
        <v>129</v>
      </c>
      <c r="B108" s="13">
        <v>792</v>
      </c>
      <c r="C108" s="13" t="s">
        <v>51</v>
      </c>
      <c r="D108" s="13">
        <v>56980</v>
      </c>
      <c r="E108" s="13">
        <f>VLOOKUP(A108,'[3]Maize 2026_27'!A:B,2,FALSE)</f>
        <v>777</v>
      </c>
      <c r="F108" s="14">
        <v>1.17E-2</v>
      </c>
      <c r="G108" s="13">
        <v>786</v>
      </c>
    </row>
    <row r="109" spans="1:7" x14ac:dyDescent="0.25">
      <c r="A109" s="12" t="s">
        <v>130</v>
      </c>
      <c r="B109" s="13">
        <v>352</v>
      </c>
      <c r="C109" s="13" t="s">
        <v>11</v>
      </c>
      <c r="D109" s="13">
        <v>52691</v>
      </c>
      <c r="E109" s="13">
        <f>VLOOKUP(A109,'[3]Maize 2026_27'!A:B,2,FALSE)</f>
        <v>345</v>
      </c>
      <c r="F109" s="14">
        <v>1.17E-2</v>
      </c>
      <c r="G109" s="13">
        <v>349</v>
      </c>
    </row>
    <row r="110" spans="1:7" x14ac:dyDescent="0.25">
      <c r="A110" s="12" t="s">
        <v>131</v>
      </c>
      <c r="B110" s="13">
        <v>432</v>
      </c>
      <c r="C110" s="13" t="s">
        <v>11</v>
      </c>
      <c r="D110" s="13">
        <v>55260</v>
      </c>
      <c r="E110" s="13">
        <f>VLOOKUP(A110,'[3]Maize 2026_27'!A:B,2,FALSE)</f>
        <v>424</v>
      </c>
      <c r="F110" s="14">
        <v>1.17E-2</v>
      </c>
      <c r="G110" s="13">
        <v>429</v>
      </c>
    </row>
    <row r="111" spans="1:7" x14ac:dyDescent="0.25">
      <c r="A111" s="12" t="s">
        <v>132</v>
      </c>
      <c r="B111" s="13">
        <v>460</v>
      </c>
      <c r="C111" s="13" t="s">
        <v>54</v>
      </c>
      <c r="D111" s="13">
        <v>52299</v>
      </c>
      <c r="E111" s="13">
        <f>VLOOKUP(A111,'[3]Maize 2026_27'!A:B,2,FALSE)</f>
        <v>451</v>
      </c>
      <c r="F111" s="14">
        <v>1.17E-2</v>
      </c>
      <c r="G111" s="13">
        <v>456</v>
      </c>
    </row>
    <row r="112" spans="1:7" x14ac:dyDescent="0.25">
      <c r="A112" s="12" t="s">
        <v>133</v>
      </c>
      <c r="B112" s="13">
        <v>411</v>
      </c>
      <c r="C112" s="13" t="s">
        <v>11</v>
      </c>
      <c r="D112" s="13">
        <v>55206</v>
      </c>
      <c r="E112" s="13">
        <f>VLOOKUP(A112,'[3]Maize 2026_27'!A:B,2,FALSE)</f>
        <v>403</v>
      </c>
      <c r="F112" s="14">
        <v>1.17E-2</v>
      </c>
      <c r="G112" s="13">
        <v>408</v>
      </c>
    </row>
    <row r="113" spans="1:7" x14ac:dyDescent="0.25">
      <c r="A113" s="12" t="s">
        <v>134</v>
      </c>
      <c r="B113" s="13">
        <v>792</v>
      </c>
      <c r="C113" s="13" t="s">
        <v>35</v>
      </c>
      <c r="D113" s="13">
        <v>65566</v>
      </c>
      <c r="E113" s="13">
        <v>777</v>
      </c>
      <c r="F113" s="14">
        <v>1.17E-2</v>
      </c>
      <c r="G113" s="13">
        <v>786</v>
      </c>
    </row>
    <row r="114" spans="1:7" x14ac:dyDescent="0.25">
      <c r="A114" s="12" t="s">
        <v>135</v>
      </c>
      <c r="B114" s="13">
        <v>283</v>
      </c>
      <c r="C114" s="13" t="s">
        <v>15</v>
      </c>
      <c r="D114" s="13">
        <v>54602</v>
      </c>
      <c r="E114" s="13">
        <f>VLOOKUP(A114,'[3]Maize 2026_27'!A:B,2,FALSE)</f>
        <v>278</v>
      </c>
      <c r="F114" s="14">
        <v>1.17E-2</v>
      </c>
      <c r="G114" s="13">
        <v>281</v>
      </c>
    </row>
    <row r="115" spans="1:7" x14ac:dyDescent="0.25">
      <c r="A115" s="12" t="s">
        <v>136</v>
      </c>
      <c r="B115" s="13">
        <v>517</v>
      </c>
      <c r="C115" s="13" t="s">
        <v>11</v>
      </c>
      <c r="D115" s="13">
        <v>62684</v>
      </c>
      <c r="E115" s="13">
        <v>507</v>
      </c>
      <c r="F115" s="14">
        <v>1.17E-2</v>
      </c>
      <c r="G115" s="13">
        <v>513</v>
      </c>
    </row>
    <row r="116" spans="1:7" x14ac:dyDescent="0.25">
      <c r="A116" s="9" t="s">
        <v>136</v>
      </c>
      <c r="B116" s="13">
        <v>401</v>
      </c>
      <c r="C116" s="11" t="s">
        <v>62</v>
      </c>
      <c r="D116" s="11">
        <v>70906</v>
      </c>
      <c r="E116" s="13">
        <v>393</v>
      </c>
      <c r="F116" s="14">
        <v>1.17E-2</v>
      </c>
      <c r="G116" s="13">
        <v>398</v>
      </c>
    </row>
    <row r="117" spans="1:7" x14ac:dyDescent="0.25">
      <c r="A117" s="12" t="s">
        <v>137</v>
      </c>
      <c r="B117" s="13">
        <v>457</v>
      </c>
      <c r="C117" s="13" t="s">
        <v>54</v>
      </c>
      <c r="D117" s="13">
        <v>52306</v>
      </c>
      <c r="E117" s="13">
        <f>VLOOKUP(A117,'[3]Maize 2026_27'!A:B,2,FALSE)</f>
        <v>448</v>
      </c>
      <c r="F117" s="14">
        <v>1.17E-2</v>
      </c>
      <c r="G117" s="13">
        <v>453</v>
      </c>
    </row>
    <row r="118" spans="1:7" x14ac:dyDescent="0.25">
      <c r="A118" s="12" t="s">
        <v>138</v>
      </c>
      <c r="B118" s="13">
        <v>471</v>
      </c>
      <c r="C118" s="13" t="s">
        <v>24</v>
      </c>
      <c r="D118" s="13">
        <v>59433</v>
      </c>
      <c r="E118" s="13">
        <f>VLOOKUP(A118,'[3]Maize 2026_27'!A:B,2,FALSE)</f>
        <v>462</v>
      </c>
      <c r="F118" s="14">
        <v>1.17E-2</v>
      </c>
      <c r="G118" s="13">
        <v>467</v>
      </c>
    </row>
    <row r="119" spans="1:7" x14ac:dyDescent="0.25">
      <c r="A119" s="12" t="s">
        <v>139</v>
      </c>
      <c r="B119" s="13">
        <v>427</v>
      </c>
      <c r="C119" s="13" t="s">
        <v>11</v>
      </c>
      <c r="D119" s="13">
        <v>55279</v>
      </c>
      <c r="E119" s="13">
        <f>VLOOKUP(A119,'[3]Maize 2026_27'!A:B,2,FALSE)</f>
        <v>419</v>
      </c>
      <c r="F119" s="14">
        <v>1.17E-2</v>
      </c>
      <c r="G119" s="13">
        <v>424</v>
      </c>
    </row>
    <row r="120" spans="1:7" x14ac:dyDescent="0.25">
      <c r="A120" s="12" t="s">
        <v>140</v>
      </c>
      <c r="B120" s="13">
        <v>326</v>
      </c>
      <c r="C120" s="13" t="s">
        <v>15</v>
      </c>
      <c r="D120" s="13">
        <v>54531</v>
      </c>
      <c r="E120" s="13">
        <f>VLOOKUP(A120,'[3]Maize 2026_27'!A:B,2,FALSE)</f>
        <v>320</v>
      </c>
      <c r="F120" s="14">
        <v>1.17E-2</v>
      </c>
      <c r="G120" s="13">
        <v>324</v>
      </c>
    </row>
    <row r="121" spans="1:7" x14ac:dyDescent="0.25">
      <c r="A121" s="12" t="s">
        <v>141</v>
      </c>
      <c r="B121" s="13">
        <v>792</v>
      </c>
      <c r="C121" s="13" t="s">
        <v>28</v>
      </c>
      <c r="D121" s="13">
        <v>67451</v>
      </c>
      <c r="E121" s="13">
        <f>VLOOKUP(A121,'[3]Maize 2026_27'!A:B,2,FALSE)</f>
        <v>777</v>
      </c>
      <c r="F121" s="14">
        <v>1.17E-2</v>
      </c>
      <c r="G121" s="13">
        <v>786</v>
      </c>
    </row>
    <row r="122" spans="1:7" x14ac:dyDescent="0.25">
      <c r="A122" s="12" t="s">
        <v>142</v>
      </c>
      <c r="B122" s="13">
        <v>379</v>
      </c>
      <c r="C122" s="13" t="s">
        <v>11</v>
      </c>
      <c r="D122" s="13">
        <v>64462</v>
      </c>
      <c r="E122" s="13">
        <f>VLOOKUP(A122,'[3]Maize 2026_27'!A:B,2,FALSE)</f>
        <v>371</v>
      </c>
      <c r="F122" s="14">
        <v>1.17E-2</v>
      </c>
      <c r="G122" s="13">
        <v>375</v>
      </c>
    </row>
    <row r="123" spans="1:7" x14ac:dyDescent="0.25">
      <c r="A123" s="12" t="s">
        <v>143</v>
      </c>
      <c r="B123" s="13">
        <v>506</v>
      </c>
      <c r="C123" s="13" t="s">
        <v>54</v>
      </c>
      <c r="D123" s="13">
        <v>64462</v>
      </c>
      <c r="E123" s="13">
        <f>VLOOKUP(A123,'[3]Maize 2026_27'!A:B,2,FALSE)</f>
        <v>496</v>
      </c>
      <c r="F123" s="14">
        <v>1.17E-2</v>
      </c>
      <c r="G123" s="13">
        <v>502</v>
      </c>
    </row>
    <row r="124" spans="1:7" x14ac:dyDescent="0.25">
      <c r="A124" s="12" t="s">
        <v>144</v>
      </c>
      <c r="B124" s="13">
        <v>351</v>
      </c>
      <c r="C124" s="13" t="s">
        <v>19</v>
      </c>
      <c r="D124" s="13">
        <v>68635</v>
      </c>
      <c r="E124" s="13">
        <f>VLOOKUP(A124,'[3]Maize 2026_27'!A:B,2,FALSE)</f>
        <v>344</v>
      </c>
      <c r="F124" s="14">
        <v>1.17E-2</v>
      </c>
      <c r="G124" s="13">
        <v>348</v>
      </c>
    </row>
    <row r="125" spans="1:7" x14ac:dyDescent="0.25">
      <c r="A125" s="12" t="s">
        <v>145</v>
      </c>
      <c r="B125" s="13">
        <v>792</v>
      </c>
      <c r="C125" s="13" t="s">
        <v>28</v>
      </c>
      <c r="D125" s="13">
        <v>63448</v>
      </c>
      <c r="E125" s="13">
        <v>777</v>
      </c>
      <c r="F125" s="14">
        <v>1.17E-2</v>
      </c>
      <c r="G125" s="13">
        <v>786</v>
      </c>
    </row>
    <row r="126" spans="1:7" x14ac:dyDescent="0.25">
      <c r="A126" s="12" t="s">
        <v>146</v>
      </c>
      <c r="B126" s="13">
        <v>214</v>
      </c>
      <c r="C126" s="13" t="s">
        <v>11</v>
      </c>
      <c r="D126" s="13">
        <v>52726</v>
      </c>
      <c r="E126" s="13">
        <f>VLOOKUP(A126,'[3]Maize 2026_27'!A:B,2,FALSE)</f>
        <v>210</v>
      </c>
      <c r="F126" s="14">
        <v>1.17E-2</v>
      </c>
      <c r="G126" s="13">
        <v>212</v>
      </c>
    </row>
    <row r="127" spans="1:7" x14ac:dyDescent="0.25">
      <c r="A127" s="12" t="s">
        <v>147</v>
      </c>
      <c r="B127" s="13">
        <v>275</v>
      </c>
      <c r="C127" s="13" t="s">
        <v>11</v>
      </c>
      <c r="D127" s="13">
        <v>67380</v>
      </c>
      <c r="E127" s="13">
        <f>VLOOKUP(A127,'[3]Maize 2026_27'!A:B,2,FALSE)</f>
        <v>270</v>
      </c>
      <c r="F127" s="14">
        <v>1.17E-2</v>
      </c>
      <c r="G127" s="13">
        <v>273</v>
      </c>
    </row>
    <row r="128" spans="1:7" x14ac:dyDescent="0.25">
      <c r="A128" s="12" t="s">
        <v>148</v>
      </c>
      <c r="B128" s="13">
        <v>342</v>
      </c>
      <c r="C128" s="13" t="s">
        <v>19</v>
      </c>
      <c r="D128" s="13">
        <v>68644</v>
      </c>
      <c r="E128" s="13">
        <f>VLOOKUP(A128,'[3]Maize 2026_27'!A:B,2,FALSE)</f>
        <v>335</v>
      </c>
      <c r="F128" s="14">
        <v>1.17E-2</v>
      </c>
      <c r="G128" s="13">
        <v>339</v>
      </c>
    </row>
    <row r="129" spans="1:8" x14ac:dyDescent="0.25">
      <c r="A129" s="12" t="s">
        <v>149</v>
      </c>
      <c r="B129" s="13">
        <v>398</v>
      </c>
      <c r="C129" s="13" t="s">
        <v>35</v>
      </c>
      <c r="D129" s="13">
        <v>71500</v>
      </c>
      <c r="E129" s="13">
        <f>VLOOKUP(A129,'[3]Maize 2026_27'!A:B,2,FALSE)</f>
        <v>390</v>
      </c>
      <c r="F129" s="14">
        <v>1.17E-2</v>
      </c>
      <c r="G129" s="13">
        <v>395</v>
      </c>
    </row>
    <row r="130" spans="1:8" x14ac:dyDescent="0.25">
      <c r="A130" s="12" t="s">
        <v>150</v>
      </c>
      <c r="B130" s="13">
        <v>427</v>
      </c>
      <c r="C130" s="13" t="s">
        <v>39</v>
      </c>
      <c r="D130" s="13">
        <v>51999</v>
      </c>
      <c r="E130" s="13">
        <f>VLOOKUP(A130,'[3]Maize 2026_27'!A:B,2,FALSE)</f>
        <v>419</v>
      </c>
      <c r="F130" s="14">
        <v>1.17E-2</v>
      </c>
      <c r="G130" s="13">
        <v>424</v>
      </c>
    </row>
    <row r="131" spans="1:8" x14ac:dyDescent="0.25">
      <c r="A131" s="12" t="s">
        <v>151</v>
      </c>
      <c r="B131" s="13">
        <v>317</v>
      </c>
      <c r="C131" s="13" t="s">
        <v>19</v>
      </c>
      <c r="D131" s="13">
        <v>68653</v>
      </c>
      <c r="E131" s="13">
        <f>VLOOKUP(A131,'[3]Maize 2026_27'!A:B,2,FALSE)</f>
        <v>312</v>
      </c>
      <c r="F131" s="14">
        <v>1.17E-2</v>
      </c>
      <c r="G131" s="13">
        <v>316</v>
      </c>
    </row>
    <row r="132" spans="1:8" x14ac:dyDescent="0.25">
      <c r="A132" s="12" t="s">
        <v>152</v>
      </c>
      <c r="B132" s="13">
        <v>792</v>
      </c>
      <c r="C132" s="13" t="s">
        <v>28</v>
      </c>
      <c r="D132" s="13">
        <v>67531</v>
      </c>
      <c r="E132" s="13">
        <f>VLOOKUP(A132,'[3]Maize 2026_27'!A:B,2,FALSE)</f>
        <v>777</v>
      </c>
      <c r="F132" s="14">
        <v>1.17E-2</v>
      </c>
      <c r="G132" s="13">
        <v>786</v>
      </c>
    </row>
    <row r="133" spans="1:8" x14ac:dyDescent="0.25">
      <c r="A133" s="12" t="s">
        <v>153</v>
      </c>
      <c r="B133" s="13">
        <v>184</v>
      </c>
      <c r="C133" s="13" t="s">
        <v>15</v>
      </c>
      <c r="D133" s="13">
        <v>54880</v>
      </c>
      <c r="E133" s="13">
        <f>VLOOKUP(A133,'[3]Maize 2026_27'!A:B,2,FALSE)</f>
        <v>181</v>
      </c>
      <c r="F133" s="14">
        <v>1.17E-2</v>
      </c>
      <c r="G133" s="13">
        <v>183</v>
      </c>
    </row>
    <row r="134" spans="1:8" x14ac:dyDescent="0.25">
      <c r="A134" s="12" t="s">
        <v>154</v>
      </c>
      <c r="B134" s="13">
        <v>371</v>
      </c>
      <c r="C134" s="13" t="s">
        <v>15</v>
      </c>
      <c r="D134" s="13">
        <v>54899</v>
      </c>
      <c r="E134" s="13">
        <f>VLOOKUP(A134,'[3]Maize 2026_27'!A:B,2,FALSE)</f>
        <v>364</v>
      </c>
      <c r="F134" s="14">
        <v>1.17E-2</v>
      </c>
      <c r="G134" s="13">
        <v>368</v>
      </c>
    </row>
    <row r="135" spans="1:8" x14ac:dyDescent="0.25">
      <c r="A135" s="12" t="s">
        <v>155</v>
      </c>
      <c r="B135" s="13">
        <v>273</v>
      </c>
      <c r="C135" s="13" t="s">
        <v>39</v>
      </c>
      <c r="D135" s="13">
        <v>51766</v>
      </c>
      <c r="E135" s="13">
        <f>VLOOKUP(A135,'[3]Maize 2026_27'!A:B,2,FALSE)</f>
        <v>268</v>
      </c>
      <c r="F135" s="14">
        <v>1.17E-2</v>
      </c>
      <c r="G135" s="13">
        <v>271</v>
      </c>
      <c r="H135" s="15"/>
    </row>
    <row r="136" spans="1:8" x14ac:dyDescent="0.25">
      <c r="A136" s="12" t="s">
        <v>156</v>
      </c>
      <c r="B136" s="13">
        <v>506</v>
      </c>
      <c r="C136" s="13" t="s">
        <v>54</v>
      </c>
      <c r="D136" s="13">
        <v>62424</v>
      </c>
      <c r="E136" s="13">
        <f>VLOOKUP(A136,'[3]Maize 2026_27'!A:B,2,FALSE)</f>
        <v>496</v>
      </c>
      <c r="F136" s="14">
        <v>1.17E-2</v>
      </c>
      <c r="G136" s="13">
        <v>502</v>
      </c>
    </row>
    <row r="137" spans="1:8" x14ac:dyDescent="0.25">
      <c r="A137" s="12" t="s">
        <v>157</v>
      </c>
      <c r="B137" s="13">
        <v>792</v>
      </c>
      <c r="C137" s="13" t="s">
        <v>28</v>
      </c>
      <c r="D137" s="13">
        <v>69042</v>
      </c>
      <c r="E137" s="13">
        <v>777</v>
      </c>
      <c r="F137" s="14">
        <v>1.17E-2</v>
      </c>
      <c r="G137" s="13">
        <v>786</v>
      </c>
    </row>
    <row r="138" spans="1:8" x14ac:dyDescent="0.25">
      <c r="A138" s="12" t="s">
        <v>158</v>
      </c>
      <c r="B138" s="13">
        <v>792</v>
      </c>
      <c r="C138" s="13" t="s">
        <v>35</v>
      </c>
      <c r="D138" s="13">
        <v>64668</v>
      </c>
      <c r="E138" s="13">
        <v>777</v>
      </c>
      <c r="F138" s="14">
        <v>1.17E-2</v>
      </c>
      <c r="G138" s="13">
        <v>786</v>
      </c>
    </row>
    <row r="139" spans="1:8" x14ac:dyDescent="0.25">
      <c r="A139" s="12" t="s">
        <v>159</v>
      </c>
      <c r="B139" s="13">
        <v>460</v>
      </c>
      <c r="C139" s="13" t="s">
        <v>11</v>
      </c>
      <c r="D139" s="13">
        <v>62693</v>
      </c>
      <c r="E139" s="13">
        <f>VLOOKUP(A139,'[3]Maize 2026_27'!A:B,2,FALSE)</f>
        <v>451</v>
      </c>
      <c r="F139" s="14">
        <v>1.17E-2</v>
      </c>
      <c r="G139" s="13">
        <v>456</v>
      </c>
    </row>
    <row r="140" spans="1:8" x14ac:dyDescent="0.25">
      <c r="A140" s="12" t="s">
        <v>160</v>
      </c>
      <c r="B140" s="13">
        <v>290</v>
      </c>
      <c r="C140" s="13" t="s">
        <v>19</v>
      </c>
      <c r="D140" s="13">
        <v>57824</v>
      </c>
      <c r="E140" s="13">
        <f>VLOOKUP(A140,'[3]Maize 2026_27'!A:B,2,FALSE)</f>
        <v>285</v>
      </c>
      <c r="F140" s="14">
        <v>1.17E-2</v>
      </c>
      <c r="G140" s="13">
        <v>288</v>
      </c>
    </row>
    <row r="141" spans="1:8" x14ac:dyDescent="0.25">
      <c r="A141" s="12" t="s">
        <v>161</v>
      </c>
      <c r="B141" s="13">
        <v>471</v>
      </c>
      <c r="C141" s="13" t="s">
        <v>15</v>
      </c>
      <c r="D141" s="13">
        <v>54906</v>
      </c>
      <c r="E141" s="13">
        <f>VLOOKUP(A141,'[3]Maize 2026_27'!A:B,2,FALSE)</f>
        <v>462</v>
      </c>
      <c r="F141" s="14">
        <v>1.17E-2</v>
      </c>
      <c r="G141" s="13">
        <v>467</v>
      </c>
      <c r="H141" s="15"/>
    </row>
    <row r="142" spans="1:8" x14ac:dyDescent="0.25">
      <c r="A142" s="12" t="s">
        <v>162</v>
      </c>
      <c r="B142" s="13">
        <v>792</v>
      </c>
      <c r="C142" s="13" t="s">
        <v>51</v>
      </c>
      <c r="D142" s="13">
        <v>63153</v>
      </c>
      <c r="E142" s="13">
        <v>777</v>
      </c>
      <c r="F142" s="14">
        <v>1.17E-2</v>
      </c>
      <c r="G142" s="13">
        <v>786</v>
      </c>
    </row>
    <row r="143" spans="1:8" x14ac:dyDescent="0.25">
      <c r="A143" s="12" t="s">
        <v>163</v>
      </c>
      <c r="B143" s="13">
        <v>792</v>
      </c>
      <c r="C143" s="13" t="s">
        <v>51</v>
      </c>
      <c r="D143" s="13">
        <v>63162</v>
      </c>
      <c r="E143" s="13">
        <f>VLOOKUP(A143,'[3]Maize 2026_27'!A:B,2,FALSE)</f>
        <v>777</v>
      </c>
      <c r="F143" s="14">
        <v>1.17E-2</v>
      </c>
      <c r="G143" s="13">
        <v>786</v>
      </c>
    </row>
    <row r="144" spans="1:8" x14ac:dyDescent="0.25">
      <c r="A144" s="12" t="s">
        <v>164</v>
      </c>
      <c r="B144" s="13">
        <v>792</v>
      </c>
      <c r="C144" s="13" t="s">
        <v>51</v>
      </c>
      <c r="D144" s="13">
        <v>63171</v>
      </c>
      <c r="E144" s="13">
        <v>777</v>
      </c>
      <c r="F144" s="14">
        <v>1.17E-2</v>
      </c>
      <c r="G144" s="13">
        <v>786</v>
      </c>
    </row>
    <row r="145" spans="1:7" x14ac:dyDescent="0.25">
      <c r="A145" s="12" t="s">
        <v>165</v>
      </c>
      <c r="B145" s="13">
        <v>204</v>
      </c>
      <c r="C145" s="13" t="s">
        <v>15</v>
      </c>
      <c r="D145" s="13">
        <v>54915</v>
      </c>
      <c r="E145" s="13">
        <f>VLOOKUP(A145,'[3]Maize 2026_27'!A:B,2,FALSE)</f>
        <v>200</v>
      </c>
      <c r="F145" s="14">
        <v>1.17E-2</v>
      </c>
      <c r="G145" s="13">
        <v>202</v>
      </c>
    </row>
    <row r="146" spans="1:7" x14ac:dyDescent="0.25">
      <c r="A146" s="12" t="s">
        <v>166</v>
      </c>
      <c r="B146" s="13">
        <v>194</v>
      </c>
      <c r="C146" s="13" t="s">
        <v>11</v>
      </c>
      <c r="D146" s="13">
        <v>67415</v>
      </c>
      <c r="E146" s="13">
        <f>VLOOKUP(A146,'[3]Maize 2026_27'!A:B,2,FALSE)</f>
        <v>191</v>
      </c>
      <c r="F146" s="14">
        <v>1.17E-2</v>
      </c>
      <c r="G146" s="13">
        <v>193</v>
      </c>
    </row>
    <row r="147" spans="1:7" x14ac:dyDescent="0.25">
      <c r="A147" s="12" t="s">
        <v>167</v>
      </c>
      <c r="B147" s="13">
        <v>652</v>
      </c>
      <c r="C147" s="13" t="s">
        <v>24</v>
      </c>
      <c r="D147" s="13">
        <v>48300</v>
      </c>
      <c r="E147" s="13">
        <f>VLOOKUP(A147,'[3]Maize 2026_27'!A:B,2,FALSE)</f>
        <v>640</v>
      </c>
      <c r="F147" s="14">
        <v>1.17E-2</v>
      </c>
      <c r="G147" s="13">
        <v>647</v>
      </c>
    </row>
    <row r="148" spans="1:7" x14ac:dyDescent="0.25">
      <c r="A148" s="12" t="s">
        <v>167</v>
      </c>
      <c r="B148" s="13">
        <v>652</v>
      </c>
      <c r="C148" s="13" t="s">
        <v>54</v>
      </c>
      <c r="D148" s="13">
        <v>48300</v>
      </c>
      <c r="E148" s="13">
        <f>VLOOKUP(A148,'[3]Maize 2026_27'!A:B,2,FALSE)</f>
        <v>640</v>
      </c>
      <c r="F148" s="14">
        <v>1.17E-2</v>
      </c>
      <c r="G148" s="13">
        <v>647</v>
      </c>
    </row>
    <row r="149" spans="1:7" x14ac:dyDescent="0.25">
      <c r="A149" s="12" t="s">
        <v>168</v>
      </c>
      <c r="B149" s="13">
        <v>792</v>
      </c>
      <c r="C149" s="13" t="s">
        <v>28</v>
      </c>
      <c r="D149" s="13">
        <v>63457</v>
      </c>
      <c r="E149" s="13">
        <f>VLOOKUP(A149,'[3]Maize 2026_27'!A:B,2,FALSE)</f>
        <v>777</v>
      </c>
      <c r="F149" s="14">
        <v>1.17E-2</v>
      </c>
      <c r="G149" s="13">
        <v>786</v>
      </c>
    </row>
    <row r="150" spans="1:7" x14ac:dyDescent="0.25">
      <c r="A150" s="12" t="s">
        <v>168</v>
      </c>
      <c r="B150" s="13">
        <v>792</v>
      </c>
      <c r="C150" s="13" t="s">
        <v>13</v>
      </c>
      <c r="D150" s="13">
        <v>63457</v>
      </c>
      <c r="E150" s="13">
        <f>VLOOKUP(A150,'[3]Maize 2026_27'!A:B,2,FALSE)</f>
        <v>777</v>
      </c>
      <c r="F150" s="14">
        <v>1.17E-2</v>
      </c>
      <c r="G150" s="13">
        <v>786</v>
      </c>
    </row>
    <row r="151" spans="1:7" x14ac:dyDescent="0.25">
      <c r="A151" s="12" t="s">
        <v>169</v>
      </c>
      <c r="B151" s="13">
        <v>426</v>
      </c>
      <c r="C151" s="13" t="s">
        <v>15</v>
      </c>
      <c r="D151" s="13">
        <v>54451</v>
      </c>
      <c r="E151" s="13">
        <f>VLOOKUP(A151,'[3]Maize 2026_27'!A:B,2,FALSE)</f>
        <v>418</v>
      </c>
      <c r="F151" s="14">
        <v>1.17E-2</v>
      </c>
      <c r="G151" s="13">
        <v>423</v>
      </c>
    </row>
    <row r="152" spans="1:7" x14ac:dyDescent="0.25">
      <c r="A152" s="12" t="s">
        <v>170</v>
      </c>
      <c r="B152" s="13">
        <v>185</v>
      </c>
      <c r="C152" s="13" t="s">
        <v>15</v>
      </c>
      <c r="D152" s="13">
        <v>54595</v>
      </c>
      <c r="E152" s="13">
        <f>VLOOKUP(A152,'[3]Maize 2026_27'!A:B,2,FALSE)</f>
        <v>182</v>
      </c>
      <c r="F152" s="14">
        <v>1.17E-2</v>
      </c>
      <c r="G152" s="13">
        <v>184</v>
      </c>
    </row>
    <row r="153" spans="1:7" x14ac:dyDescent="0.25">
      <c r="A153" s="12" t="s">
        <v>171</v>
      </c>
      <c r="B153" s="13">
        <v>338</v>
      </c>
      <c r="C153" s="13" t="s">
        <v>19</v>
      </c>
      <c r="D153" s="13">
        <v>57833</v>
      </c>
      <c r="E153" s="13">
        <f>VLOOKUP(A153,'[3]Maize 2026_27'!A:B,2,FALSE)</f>
        <v>332</v>
      </c>
      <c r="F153" s="14">
        <v>1.17E-2</v>
      </c>
      <c r="G153" s="13">
        <v>336</v>
      </c>
    </row>
    <row r="154" spans="1:7" x14ac:dyDescent="0.25">
      <c r="A154" s="12" t="s">
        <v>172</v>
      </c>
      <c r="B154" s="13">
        <v>792</v>
      </c>
      <c r="C154" s="13" t="s">
        <v>51</v>
      </c>
      <c r="D154" s="13">
        <v>56999</v>
      </c>
      <c r="E154" s="13">
        <f>VLOOKUP(A154,'[3]Maize 2026_27'!A:B,2,FALSE)</f>
        <v>777</v>
      </c>
      <c r="F154" s="14">
        <v>1.17E-2</v>
      </c>
      <c r="G154" s="13">
        <v>786</v>
      </c>
    </row>
    <row r="155" spans="1:7" x14ac:dyDescent="0.25">
      <c r="A155" s="12" t="s">
        <v>173</v>
      </c>
      <c r="B155" s="13">
        <v>792</v>
      </c>
      <c r="C155" s="13" t="s">
        <v>28</v>
      </c>
      <c r="D155" s="13">
        <v>46862</v>
      </c>
      <c r="E155" s="13">
        <v>777</v>
      </c>
      <c r="F155" s="14">
        <v>1.17E-2</v>
      </c>
      <c r="G155" s="13">
        <v>786</v>
      </c>
    </row>
    <row r="156" spans="1:7" x14ac:dyDescent="0.25">
      <c r="A156" s="12" t="s">
        <v>174</v>
      </c>
      <c r="B156" s="13">
        <v>471</v>
      </c>
      <c r="C156" s="13" t="s">
        <v>24</v>
      </c>
      <c r="D156" s="13">
        <v>59424</v>
      </c>
      <c r="E156" s="13">
        <f>VLOOKUP(A156,'[3]Maize 2026_27'!A:B,2,FALSE)</f>
        <v>462</v>
      </c>
      <c r="F156" s="14">
        <v>1.17E-2</v>
      </c>
      <c r="G156" s="13">
        <v>467</v>
      </c>
    </row>
    <row r="157" spans="1:7" x14ac:dyDescent="0.25">
      <c r="A157" s="12" t="s">
        <v>175</v>
      </c>
      <c r="B157" s="13">
        <v>386</v>
      </c>
      <c r="C157" s="13" t="s">
        <v>107</v>
      </c>
      <c r="D157" s="13">
        <v>69319</v>
      </c>
      <c r="E157" s="13">
        <f>VLOOKUP(A157,'[3]Maize 2026_27'!A:B,2,FALSE)</f>
        <v>378</v>
      </c>
      <c r="F157" s="14">
        <v>1.17E-2</v>
      </c>
      <c r="G157" s="13">
        <v>382</v>
      </c>
    </row>
    <row r="158" spans="1:7" x14ac:dyDescent="0.25">
      <c r="A158" s="12" t="s">
        <v>176</v>
      </c>
      <c r="B158" s="13">
        <v>792</v>
      </c>
      <c r="C158" s="13" t="s">
        <v>13</v>
      </c>
      <c r="D158" s="13">
        <v>67693</v>
      </c>
      <c r="E158" s="13">
        <f>VLOOKUP(A158,'[3]Maize 2026_27'!A:B,2,FALSE)</f>
        <v>777</v>
      </c>
      <c r="F158" s="14">
        <v>1.17E-2</v>
      </c>
      <c r="G158" s="13">
        <v>786</v>
      </c>
    </row>
    <row r="159" spans="1:7" x14ac:dyDescent="0.25">
      <c r="A159" s="12" t="s">
        <v>177</v>
      </c>
      <c r="B159" s="13">
        <v>398</v>
      </c>
      <c r="C159" s="13" t="s">
        <v>19</v>
      </c>
      <c r="D159" s="13">
        <v>68680</v>
      </c>
      <c r="E159" s="13">
        <f>VLOOKUP(A159,'[3]Maize 2026_27'!A:B,2,FALSE)</f>
        <v>390</v>
      </c>
      <c r="F159" s="14">
        <v>1.17E-2</v>
      </c>
      <c r="G159" s="13">
        <v>395</v>
      </c>
    </row>
    <row r="160" spans="1:7" x14ac:dyDescent="0.25">
      <c r="A160" s="12" t="s">
        <v>178</v>
      </c>
      <c r="B160" s="13">
        <v>243</v>
      </c>
      <c r="C160" s="13" t="s">
        <v>15</v>
      </c>
      <c r="D160" s="13">
        <v>54924</v>
      </c>
      <c r="E160" s="13">
        <f>VLOOKUP(A160,'[3]Maize 2026_27'!A:B,2,FALSE)</f>
        <v>239</v>
      </c>
      <c r="F160" s="14">
        <v>1.17E-2</v>
      </c>
      <c r="G160" s="13">
        <v>242</v>
      </c>
    </row>
    <row r="161" spans="1:7" x14ac:dyDescent="0.25">
      <c r="A161" s="12" t="s">
        <v>179</v>
      </c>
      <c r="B161" s="13">
        <v>792</v>
      </c>
      <c r="C161" s="13" t="s">
        <v>51</v>
      </c>
      <c r="D161" s="13">
        <v>57002</v>
      </c>
      <c r="E161" s="13">
        <v>777</v>
      </c>
      <c r="F161" s="14">
        <v>1.17E-2</v>
      </c>
      <c r="G161" s="13">
        <v>786</v>
      </c>
    </row>
    <row r="162" spans="1:7" x14ac:dyDescent="0.25">
      <c r="A162" s="12" t="s">
        <v>180</v>
      </c>
      <c r="B162" s="13">
        <v>427</v>
      </c>
      <c r="C162" s="13" t="s">
        <v>62</v>
      </c>
      <c r="D162" s="13">
        <v>66955</v>
      </c>
      <c r="E162" s="13">
        <f>VLOOKUP(A162,'[3]Maize 2026_27'!A:B,2,FALSE)</f>
        <v>419</v>
      </c>
      <c r="F162" s="14">
        <v>1.17E-2</v>
      </c>
      <c r="G162" s="13">
        <v>424</v>
      </c>
    </row>
    <row r="163" spans="1:7" ht="14.5" x14ac:dyDescent="0.35">
      <c r="A163" s="9" t="s">
        <v>181</v>
      </c>
      <c r="B163" s="10">
        <v>432</v>
      </c>
      <c r="C163" s="11" t="s">
        <v>62</v>
      </c>
      <c r="D163" s="11">
        <v>65600</v>
      </c>
      <c r="E163" s="13">
        <f>VLOOKUP(A163,'[3]Maize 2026_27'!A:B,2,FALSE)</f>
        <v>424</v>
      </c>
      <c r="F163" s="14">
        <v>1.17E-2</v>
      </c>
      <c r="G163" s="13">
        <v>429</v>
      </c>
    </row>
    <row r="164" spans="1:7" x14ac:dyDescent="0.25">
      <c r="A164" s="12" t="s">
        <v>182</v>
      </c>
      <c r="B164" s="13">
        <v>407</v>
      </c>
      <c r="C164" s="13" t="s">
        <v>11</v>
      </c>
      <c r="D164" s="13">
        <v>55288</v>
      </c>
      <c r="E164" s="13">
        <f>VLOOKUP(A164,'[3]Maize 2026_27'!A:B,2,FALSE)</f>
        <v>399</v>
      </c>
      <c r="F164" s="14">
        <v>1.17E-2</v>
      </c>
      <c r="G164" s="13">
        <v>404</v>
      </c>
    </row>
    <row r="165" spans="1:7" x14ac:dyDescent="0.25">
      <c r="A165" s="12" t="s">
        <v>183</v>
      </c>
      <c r="B165" s="13">
        <v>290</v>
      </c>
      <c r="C165" s="13" t="s">
        <v>19</v>
      </c>
      <c r="D165" s="13">
        <v>68699</v>
      </c>
      <c r="E165" s="13">
        <f>VLOOKUP(A165,'[3]Maize 2026_27'!A:B,2,FALSE)</f>
        <v>285</v>
      </c>
      <c r="F165" s="14">
        <v>1.17E-2</v>
      </c>
      <c r="G165" s="13">
        <v>288</v>
      </c>
    </row>
    <row r="166" spans="1:7" x14ac:dyDescent="0.25">
      <c r="A166" s="12" t="s">
        <v>184</v>
      </c>
      <c r="B166" s="13">
        <v>426</v>
      </c>
      <c r="C166" s="13" t="s">
        <v>11</v>
      </c>
      <c r="D166" s="13">
        <v>55297</v>
      </c>
      <c r="E166" s="13">
        <f>VLOOKUP(A166,'[3]Maize 2026_27'!A:B,2,FALSE)</f>
        <v>418</v>
      </c>
      <c r="F166" s="14">
        <v>1.17E-2</v>
      </c>
      <c r="G166" s="13">
        <v>423</v>
      </c>
    </row>
    <row r="167" spans="1:7" x14ac:dyDescent="0.25">
      <c r="A167" s="12" t="s">
        <v>185</v>
      </c>
      <c r="B167" s="13">
        <v>356</v>
      </c>
      <c r="C167" s="13" t="s">
        <v>15</v>
      </c>
      <c r="D167" s="13">
        <v>54933</v>
      </c>
      <c r="E167" s="13">
        <f>VLOOKUP(A167,'[3]Maize 2026_27'!A:B,2,FALSE)</f>
        <v>349</v>
      </c>
      <c r="F167" s="14">
        <v>1.17E-2</v>
      </c>
      <c r="G167" s="13">
        <v>353</v>
      </c>
    </row>
    <row r="168" spans="1:7" x14ac:dyDescent="0.25">
      <c r="A168" s="12" t="s">
        <v>186</v>
      </c>
      <c r="B168" s="13">
        <v>400</v>
      </c>
      <c r="C168" s="13" t="s">
        <v>11</v>
      </c>
      <c r="D168" s="13">
        <v>52762</v>
      </c>
      <c r="E168" s="13">
        <f>VLOOKUP(A168,'[3]Maize 2026_27'!A:B,2,FALSE)</f>
        <v>392</v>
      </c>
      <c r="F168" s="14">
        <v>1.17E-2</v>
      </c>
      <c r="G168" s="13">
        <v>397</v>
      </c>
    </row>
    <row r="169" spans="1:7" x14ac:dyDescent="0.25">
      <c r="A169" s="12" t="s">
        <v>187</v>
      </c>
      <c r="B169" s="13">
        <v>511</v>
      </c>
      <c r="C169" s="13" t="s">
        <v>24</v>
      </c>
      <c r="D169" s="13">
        <v>68288</v>
      </c>
      <c r="E169" s="13">
        <f>VLOOKUP(A169,'[3]Maize 2026_27'!A:B,2,FALSE)</f>
        <v>501</v>
      </c>
      <c r="F169" s="14">
        <v>1.17E-2</v>
      </c>
      <c r="G169" s="13">
        <v>507</v>
      </c>
    </row>
    <row r="170" spans="1:7" x14ac:dyDescent="0.25">
      <c r="A170" s="12" t="s">
        <v>188</v>
      </c>
      <c r="B170" s="13">
        <v>231</v>
      </c>
      <c r="C170" s="13" t="s">
        <v>39</v>
      </c>
      <c r="D170" s="13">
        <v>52128</v>
      </c>
      <c r="E170" s="13">
        <f>VLOOKUP(A170,'[3]Maize 2026_27'!A:B,2,FALSE)</f>
        <v>227</v>
      </c>
      <c r="F170" s="14">
        <v>1.17E-2</v>
      </c>
      <c r="G170" s="13">
        <v>230</v>
      </c>
    </row>
    <row r="171" spans="1:7" x14ac:dyDescent="0.25">
      <c r="A171" s="12" t="s">
        <v>189</v>
      </c>
      <c r="B171" s="13">
        <v>792</v>
      </c>
      <c r="C171" s="13" t="s">
        <v>13</v>
      </c>
      <c r="D171" s="13">
        <v>54415</v>
      </c>
      <c r="E171" s="13">
        <f>VLOOKUP(A171,'[3]Maize 2026_27'!A:B,2,FALSE)</f>
        <v>777</v>
      </c>
      <c r="F171" s="14">
        <v>1.17E-2</v>
      </c>
      <c r="G171" s="13">
        <v>786</v>
      </c>
    </row>
    <row r="172" spans="1:7" x14ac:dyDescent="0.25">
      <c r="A172" s="12" t="s">
        <v>190</v>
      </c>
      <c r="B172" s="13">
        <v>405</v>
      </c>
      <c r="C172" s="13" t="s">
        <v>15</v>
      </c>
      <c r="D172" s="13">
        <v>55617</v>
      </c>
      <c r="E172" s="13">
        <f>VLOOKUP(A172,'[3]Maize 2026_27'!A:B,2,FALSE)</f>
        <v>397</v>
      </c>
      <c r="F172" s="14">
        <v>1.17E-2</v>
      </c>
      <c r="G172" s="13">
        <v>402</v>
      </c>
    </row>
    <row r="173" spans="1:7" x14ac:dyDescent="0.25">
      <c r="A173" s="12" t="s">
        <v>191</v>
      </c>
      <c r="B173" s="13">
        <v>189</v>
      </c>
      <c r="C173" s="13" t="s">
        <v>39</v>
      </c>
      <c r="D173" s="13">
        <v>52137</v>
      </c>
      <c r="E173" s="13">
        <f>VLOOKUP(A173,'[3]Maize 2026_27'!A:B,2,FALSE)</f>
        <v>186</v>
      </c>
      <c r="F173" s="14">
        <v>1.17E-2</v>
      </c>
      <c r="G173" s="13">
        <v>188</v>
      </c>
    </row>
    <row r="174" spans="1:7" x14ac:dyDescent="0.25">
      <c r="A174" s="12" t="s">
        <v>192</v>
      </c>
      <c r="B174" s="13">
        <v>401</v>
      </c>
      <c r="C174" s="13" t="s">
        <v>62</v>
      </c>
      <c r="D174" s="13">
        <v>66973</v>
      </c>
      <c r="E174" s="13">
        <f>VLOOKUP(A174,'[3]Maize 2026_27'!A:B,2,FALSE)</f>
        <v>393</v>
      </c>
      <c r="F174" s="14">
        <v>1.17E-2</v>
      </c>
      <c r="G174" s="13">
        <v>398</v>
      </c>
    </row>
    <row r="175" spans="1:7" x14ac:dyDescent="0.25">
      <c r="A175" s="12" t="s">
        <v>193</v>
      </c>
      <c r="B175" s="13">
        <v>427</v>
      </c>
      <c r="C175" s="13" t="s">
        <v>15</v>
      </c>
      <c r="D175" s="13">
        <v>54942</v>
      </c>
      <c r="E175" s="13">
        <f>VLOOKUP(A175,'[3]Maize 2026_27'!A:B,2,FALSE)</f>
        <v>419</v>
      </c>
      <c r="F175" s="14">
        <v>1.17E-2</v>
      </c>
      <c r="G175" s="13">
        <v>424</v>
      </c>
    </row>
    <row r="176" spans="1:7" x14ac:dyDescent="0.25">
      <c r="A176" s="12" t="s">
        <v>194</v>
      </c>
      <c r="B176" s="13">
        <v>406</v>
      </c>
      <c r="C176" s="13" t="s">
        <v>15</v>
      </c>
      <c r="D176" s="13">
        <v>54639</v>
      </c>
      <c r="E176" s="13">
        <f>VLOOKUP(A176,'[3]Maize 2026_27'!A:B,2,FALSE)</f>
        <v>398</v>
      </c>
      <c r="F176" s="14">
        <v>1.17E-2</v>
      </c>
      <c r="G176" s="13">
        <v>403</v>
      </c>
    </row>
    <row r="177" spans="1:7" x14ac:dyDescent="0.25">
      <c r="A177" s="12" t="s">
        <v>195</v>
      </c>
      <c r="B177" s="13">
        <v>506</v>
      </c>
      <c r="C177" s="13" t="s">
        <v>24</v>
      </c>
      <c r="D177" s="13">
        <v>65520</v>
      </c>
      <c r="E177" s="13">
        <f>VLOOKUP(A177,'[3]Maize 2026_27'!A:B,2,FALSE)</f>
        <v>496</v>
      </c>
      <c r="F177" s="14">
        <v>1.17E-2</v>
      </c>
      <c r="G177" s="13">
        <v>502</v>
      </c>
    </row>
    <row r="178" spans="1:7" x14ac:dyDescent="0.25">
      <c r="A178" s="12" t="s">
        <v>196</v>
      </c>
      <c r="B178" s="13">
        <v>355</v>
      </c>
      <c r="C178" s="13" t="s">
        <v>19</v>
      </c>
      <c r="D178" s="13">
        <v>57842</v>
      </c>
      <c r="E178" s="13">
        <f>VLOOKUP(A178,'[3]Maize 2026_27'!A:B,2,FALSE)</f>
        <v>348</v>
      </c>
      <c r="F178" s="14">
        <v>1.17E-2</v>
      </c>
      <c r="G178" s="13">
        <v>352</v>
      </c>
    </row>
    <row r="179" spans="1:7" x14ac:dyDescent="0.25">
      <c r="A179" s="12" t="s">
        <v>197</v>
      </c>
      <c r="B179" s="13">
        <v>460</v>
      </c>
      <c r="C179" s="13" t="s">
        <v>54</v>
      </c>
      <c r="D179" s="13">
        <v>52315</v>
      </c>
      <c r="E179" s="13">
        <f>VLOOKUP(A179,'[3]Maize 2026_27'!A:B,2,FALSE)</f>
        <v>451</v>
      </c>
      <c r="F179" s="14">
        <v>1.17E-2</v>
      </c>
      <c r="G179" s="13">
        <v>456</v>
      </c>
    </row>
    <row r="180" spans="1:7" x14ac:dyDescent="0.25">
      <c r="A180" s="12" t="s">
        <v>198</v>
      </c>
      <c r="B180" s="13">
        <v>459</v>
      </c>
      <c r="C180" s="13" t="s">
        <v>15</v>
      </c>
      <c r="D180" s="13">
        <v>57440</v>
      </c>
      <c r="E180" s="13">
        <f>VLOOKUP(A180,'[3]Maize 2026_27'!A:B,2,FALSE)</f>
        <v>450</v>
      </c>
      <c r="F180" s="14">
        <v>1.17E-2</v>
      </c>
      <c r="G180" s="13">
        <v>455</v>
      </c>
    </row>
    <row r="181" spans="1:7" x14ac:dyDescent="0.25">
      <c r="A181" s="12" t="s">
        <v>199</v>
      </c>
      <c r="B181" s="13">
        <v>204</v>
      </c>
      <c r="C181" s="13" t="s">
        <v>15</v>
      </c>
      <c r="D181" s="13">
        <v>54951</v>
      </c>
      <c r="E181" s="13">
        <f>VLOOKUP(A181,'[3]Maize 2026_27'!A:B,2,FALSE)</f>
        <v>200</v>
      </c>
      <c r="F181" s="14">
        <v>1.17E-2</v>
      </c>
      <c r="G181" s="13">
        <v>202</v>
      </c>
    </row>
    <row r="182" spans="1:7" x14ac:dyDescent="0.25">
      <c r="A182" s="12" t="s">
        <v>200</v>
      </c>
      <c r="B182" s="13">
        <v>313</v>
      </c>
      <c r="C182" s="13" t="s">
        <v>39</v>
      </c>
      <c r="D182" s="13">
        <v>52155</v>
      </c>
      <c r="E182" s="13">
        <f>VLOOKUP(A182,'[3]Maize 2026_27'!A:B,2,FALSE)</f>
        <v>308</v>
      </c>
      <c r="F182" s="14">
        <v>1.17E-2</v>
      </c>
      <c r="G182" s="13">
        <v>312</v>
      </c>
    </row>
    <row r="183" spans="1:7" x14ac:dyDescent="0.25">
      <c r="A183" s="12" t="s">
        <v>201</v>
      </c>
      <c r="B183" s="13">
        <v>267</v>
      </c>
      <c r="C183" s="13" t="s">
        <v>15</v>
      </c>
      <c r="D183" s="13">
        <v>54960</v>
      </c>
      <c r="E183" s="13">
        <f>VLOOKUP(A183,'[3]Maize 2026_27'!A:B,2,FALSE)</f>
        <v>262</v>
      </c>
      <c r="F183" s="14">
        <v>1.17E-2</v>
      </c>
      <c r="G183" s="13">
        <v>265</v>
      </c>
    </row>
    <row r="184" spans="1:7" x14ac:dyDescent="0.25">
      <c r="A184" s="12" t="s">
        <v>202</v>
      </c>
      <c r="B184" s="13">
        <v>254</v>
      </c>
      <c r="C184" s="13" t="s">
        <v>15</v>
      </c>
      <c r="D184" s="13">
        <v>54979</v>
      </c>
      <c r="E184" s="13">
        <f>VLOOKUP(A184,'[3]Maize 2026_27'!A:B,2,FALSE)</f>
        <v>250</v>
      </c>
      <c r="F184" s="14">
        <v>1.17E-2</v>
      </c>
      <c r="G184" s="13">
        <v>253</v>
      </c>
    </row>
    <row r="185" spans="1:7" x14ac:dyDescent="0.25">
      <c r="A185" s="12" t="s">
        <v>203</v>
      </c>
      <c r="B185" s="13">
        <v>263</v>
      </c>
      <c r="C185" s="13" t="s">
        <v>19</v>
      </c>
      <c r="D185" s="13">
        <v>56855</v>
      </c>
      <c r="E185" s="13">
        <f>VLOOKUP(A185,'[3]Maize 2026_27'!A:B,2,FALSE)</f>
        <v>258</v>
      </c>
      <c r="F185" s="14">
        <v>1.17E-2</v>
      </c>
      <c r="G185" s="13">
        <v>261</v>
      </c>
    </row>
    <row r="186" spans="1:7" x14ac:dyDescent="0.25">
      <c r="A186" s="12" t="s">
        <v>204</v>
      </c>
      <c r="B186" s="13">
        <v>346</v>
      </c>
      <c r="C186" s="13" t="s">
        <v>35</v>
      </c>
      <c r="D186" s="13">
        <v>65842</v>
      </c>
      <c r="E186" s="13">
        <f>VLOOKUP(A186,'[3]Maize 2026_27'!A:B,2,FALSE)</f>
        <v>339</v>
      </c>
      <c r="F186" s="14">
        <v>1.17E-2</v>
      </c>
      <c r="G186" s="13">
        <v>343</v>
      </c>
    </row>
    <row r="187" spans="1:7" x14ac:dyDescent="0.25">
      <c r="A187" s="12" t="s">
        <v>205</v>
      </c>
      <c r="B187" s="13">
        <v>360</v>
      </c>
      <c r="C187" s="13" t="s">
        <v>19</v>
      </c>
      <c r="D187" s="13">
        <v>56864</v>
      </c>
      <c r="E187" s="13">
        <f>VLOOKUP(A187,'[3]Maize 2026_27'!A:B,2,FALSE)</f>
        <v>353</v>
      </c>
      <c r="F187" s="14">
        <v>1.17E-2</v>
      </c>
      <c r="G187" s="13">
        <v>357</v>
      </c>
    </row>
    <row r="188" spans="1:7" ht="14.5" x14ac:dyDescent="0.35">
      <c r="A188" s="9" t="s">
        <v>206</v>
      </c>
      <c r="B188" s="10">
        <v>338</v>
      </c>
      <c r="C188" s="11" t="s">
        <v>62</v>
      </c>
      <c r="D188" s="11">
        <v>66964</v>
      </c>
      <c r="E188" s="13">
        <f>VLOOKUP(A188,'[3]Maize 2026_27'!A:B,2,FALSE)</f>
        <v>332</v>
      </c>
      <c r="F188" s="14">
        <v>1.17E-2</v>
      </c>
      <c r="G188" s="13">
        <v>336</v>
      </c>
    </row>
    <row r="189" spans="1:7" x14ac:dyDescent="0.25">
      <c r="A189" s="12" t="s">
        <v>207</v>
      </c>
      <c r="B189" s="13">
        <v>386</v>
      </c>
      <c r="C189" s="13" t="s">
        <v>19</v>
      </c>
      <c r="D189" s="13">
        <v>56873</v>
      </c>
      <c r="E189" s="13">
        <f>VLOOKUP(A189,'[3]Maize 2026_27'!A:B,2,FALSE)</f>
        <v>378</v>
      </c>
      <c r="F189" s="14">
        <v>1.17E-2</v>
      </c>
      <c r="G189" s="13">
        <v>382</v>
      </c>
    </row>
    <row r="190" spans="1:7" x14ac:dyDescent="0.25">
      <c r="A190" s="12" t="s">
        <v>208</v>
      </c>
      <c r="B190" s="13">
        <v>290</v>
      </c>
      <c r="C190" s="13" t="s">
        <v>19</v>
      </c>
      <c r="D190" s="13">
        <v>68706</v>
      </c>
      <c r="E190" s="13">
        <f>VLOOKUP(A190,'[3]Maize 2026_27'!A:B,2,FALSE)</f>
        <v>285</v>
      </c>
      <c r="F190" s="14">
        <v>1.17E-2</v>
      </c>
      <c r="G190" s="13">
        <v>288</v>
      </c>
    </row>
    <row r="191" spans="1:7" x14ac:dyDescent="0.25">
      <c r="A191" s="12" t="s">
        <v>209</v>
      </c>
      <c r="B191" s="13">
        <v>407</v>
      </c>
      <c r="C191" s="13" t="s">
        <v>15</v>
      </c>
      <c r="D191" s="13">
        <v>54997</v>
      </c>
      <c r="E191" s="13">
        <f>VLOOKUP(A191,'[3]Maize 2026_27'!A:B,2,FALSE)</f>
        <v>399</v>
      </c>
      <c r="F191" s="14">
        <v>1.17E-2</v>
      </c>
      <c r="G191" s="13">
        <v>404</v>
      </c>
    </row>
    <row r="192" spans="1:7" x14ac:dyDescent="0.25">
      <c r="A192" s="12" t="s">
        <v>210</v>
      </c>
      <c r="B192" s="13">
        <v>386</v>
      </c>
      <c r="C192" s="13" t="s">
        <v>15</v>
      </c>
      <c r="D192" s="13">
        <v>55000</v>
      </c>
      <c r="E192" s="13">
        <f>VLOOKUP(A192,'[3]Maize 2026_27'!A:B,2,FALSE)</f>
        <v>378</v>
      </c>
      <c r="F192" s="14">
        <v>1.17E-2</v>
      </c>
      <c r="G192" s="13">
        <v>382</v>
      </c>
    </row>
    <row r="193" spans="1:7" x14ac:dyDescent="0.25">
      <c r="A193" s="12" t="s">
        <v>211</v>
      </c>
      <c r="B193" s="13">
        <v>460</v>
      </c>
      <c r="C193" s="13" t="s">
        <v>54</v>
      </c>
      <c r="D193" s="13">
        <v>52324</v>
      </c>
      <c r="E193" s="13">
        <f>VLOOKUP(A193,'[3]Maize 2026_27'!A:B,2,FALSE)</f>
        <v>451</v>
      </c>
      <c r="F193" s="14">
        <v>1.17E-2</v>
      </c>
      <c r="G193" s="13">
        <v>456</v>
      </c>
    </row>
    <row r="194" spans="1:7" x14ac:dyDescent="0.25">
      <c r="A194" s="12" t="s">
        <v>212</v>
      </c>
      <c r="B194" s="13">
        <v>418</v>
      </c>
      <c r="C194" s="13" t="s">
        <v>15</v>
      </c>
      <c r="D194" s="13">
        <v>54460</v>
      </c>
      <c r="E194" s="13">
        <f>VLOOKUP(A194,'[3]Maize 2026_27'!A:B,2,FALSE)</f>
        <v>410</v>
      </c>
      <c r="F194" s="14">
        <v>1.17E-2</v>
      </c>
      <c r="G194" s="13">
        <v>415</v>
      </c>
    </row>
    <row r="195" spans="1:7" x14ac:dyDescent="0.25">
      <c r="A195" s="12" t="s">
        <v>213</v>
      </c>
      <c r="B195" s="13">
        <v>419</v>
      </c>
      <c r="C195" s="13" t="s">
        <v>15</v>
      </c>
      <c r="D195" s="13">
        <v>55019</v>
      </c>
      <c r="E195" s="13">
        <f>VLOOKUP(A195,'[3]Maize 2026_27'!A:B,2,FALSE)</f>
        <v>411</v>
      </c>
      <c r="F195" s="14">
        <v>1.17E-2</v>
      </c>
      <c r="G195" s="13">
        <v>416</v>
      </c>
    </row>
    <row r="196" spans="1:7" x14ac:dyDescent="0.25">
      <c r="A196" s="12" t="s">
        <v>214</v>
      </c>
      <c r="B196" s="13">
        <v>792</v>
      </c>
      <c r="C196" s="13" t="s">
        <v>35</v>
      </c>
      <c r="D196" s="13">
        <v>64677</v>
      </c>
      <c r="E196" s="13">
        <f>VLOOKUP(A196,'[3]Maize 2026_27'!A:B,2,FALSE)</f>
        <v>777</v>
      </c>
      <c r="F196" s="14">
        <v>1.17E-2</v>
      </c>
      <c r="G196" s="13">
        <v>786</v>
      </c>
    </row>
    <row r="197" spans="1:7" x14ac:dyDescent="0.25">
      <c r="A197" s="12" t="s">
        <v>215</v>
      </c>
      <c r="B197" s="13">
        <v>460</v>
      </c>
      <c r="C197" s="13" t="s">
        <v>11</v>
      </c>
      <c r="D197" s="13">
        <v>62719</v>
      </c>
      <c r="E197" s="13">
        <f>VLOOKUP(A197,'[3]Maize 2026_27'!A:B,2,FALSE)</f>
        <v>451</v>
      </c>
      <c r="F197" s="14">
        <v>1.17E-2</v>
      </c>
      <c r="G197" s="13">
        <v>456</v>
      </c>
    </row>
    <row r="198" spans="1:7" x14ac:dyDescent="0.25">
      <c r="A198" s="12" t="s">
        <v>216</v>
      </c>
      <c r="B198" s="13">
        <v>208</v>
      </c>
      <c r="C198" s="13" t="s">
        <v>15</v>
      </c>
      <c r="D198" s="13">
        <v>54577</v>
      </c>
      <c r="E198" s="13">
        <f>VLOOKUP(A198,'[3]Maize 2026_27'!A:B,2,FALSE)</f>
        <v>204</v>
      </c>
      <c r="F198" s="14">
        <v>1.17E-2</v>
      </c>
      <c r="G198" s="13">
        <v>206</v>
      </c>
    </row>
    <row r="199" spans="1:7" x14ac:dyDescent="0.25">
      <c r="A199" s="12" t="s">
        <v>217</v>
      </c>
      <c r="B199" s="13">
        <v>373</v>
      </c>
      <c r="C199" s="13" t="s">
        <v>11</v>
      </c>
      <c r="D199" s="13">
        <v>52806</v>
      </c>
      <c r="E199" s="13">
        <f>VLOOKUP(A199,'[3]Maize 2026_27'!A:B,2,FALSE)</f>
        <v>366</v>
      </c>
      <c r="F199" s="14">
        <v>1.17E-2</v>
      </c>
      <c r="G199" s="13">
        <v>370</v>
      </c>
    </row>
    <row r="200" spans="1:7" x14ac:dyDescent="0.25">
      <c r="A200" s="12" t="s">
        <v>218</v>
      </c>
      <c r="B200" s="13">
        <v>373</v>
      </c>
      <c r="C200" s="13" t="s">
        <v>35</v>
      </c>
      <c r="D200" s="13">
        <v>65486</v>
      </c>
      <c r="E200" s="13">
        <f>VLOOKUP(A200,'[3]Maize 2026_27'!A:B,2,FALSE)</f>
        <v>366</v>
      </c>
      <c r="F200" s="14">
        <v>1.17E-2</v>
      </c>
      <c r="G200" s="13">
        <v>370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JSE Notices and Circulars" ma:contentTypeID="0x01010025A8B514A743974EAD575655CE6523732300296800F699921B458169F5E577DC97A6" ma:contentTypeVersion="10" ma:contentTypeDescription="Create a new document." ma:contentTypeScope="" ma:versionID="b31e55b6f4e63c3ab07571ca60900c30">
  <xsd:schema xmlns:xsd="http://www.w3.org/2001/XMLSchema" xmlns:xs="http://www.w3.org/2001/XMLSchema" xmlns:p="http://schemas.microsoft.com/office/2006/metadata/properties" xmlns:ns2="a5d7cc70-31c1-4b2e-9a12-faea9898ee50" xmlns:ns3="7710087d-bdac-41cf-a089-51f280e551be" targetNamespace="http://schemas.microsoft.com/office/2006/metadata/properties" ma:root="true" ma:fieldsID="20ce49be1500dc77324f546f7c079b87" ns2:_="" ns3:_="">
    <xsd:import namespace="a5d7cc70-31c1-4b2e-9a12-faea9898ee50"/>
    <xsd:import namespace="7710087d-bdac-41cf-a089-51f280e551be"/>
    <xsd:element name="properties">
      <xsd:complexType>
        <xsd:sequence>
          <xsd:element name="documentManagement">
            <xsd:complexType>
              <xsd:all>
                <xsd:element ref="ns2:JSEDescription" minOccurs="0"/>
                <xsd:element ref="ns2:JSEDate" minOccurs="0"/>
                <xsd:element ref="ns2:TaxCatchAll" minOccurs="0"/>
                <xsd:element ref="ns2:TaxCatchAllLabel" minOccurs="0"/>
                <xsd:element ref="ns2:JSEKeywords" minOccurs="0"/>
                <xsd:element ref="ns2:JSEDisplayPriority" minOccurs="0"/>
                <xsd:element ref="ns2:JSE_x0020_Market" minOccurs="0"/>
                <xsd:element ref="ns2:JSE_x0020_Market_x0020_Notices_x0020_Number"/>
                <xsd:element ref="ns3:m0955700237d4942bb2e7d3b8b303397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7cc70-31c1-4b2e-9a12-faea9898ee50" elementFormDefault="qualified">
    <xsd:import namespace="http://schemas.microsoft.com/office/2006/documentManagement/types"/>
    <xsd:import namespace="http://schemas.microsoft.com/office/infopath/2007/PartnerControls"/>
    <xsd:element name="JSEDescription" ma:index="8" nillable="true" ma:displayName="JSE Description" ma:internalName="JSEDescription">
      <xsd:simpleType>
        <xsd:restriction base="dms:Note">
          <xsd:maxLength value="255"/>
        </xsd:restriction>
      </xsd:simpleType>
    </xsd:element>
    <xsd:element name="JSEDate" ma:index="9" nillable="true" ma:displayName="JSE Date" ma:default="[today]" ma:format="DateTime" ma:internalName="JSEDate">
      <xsd:simpleType>
        <xsd:restriction base="dms:DateTime"/>
      </xsd:simpleType>
    </xsd:element>
    <xsd:element name="TaxCatchAll" ma:index="10" nillable="true" ma:displayName="Taxonomy Catch All Column" ma:description="" ma:hidden="true" ma:list="{05b3ea50-81ed-432d-bdcf-e7540578ef79}" ma:internalName="TaxCatchAll" ma:showField="CatchAllData" ma:web="a5d7cc70-31c1-4b2e-9a12-faea9898e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description="" ma:hidden="true" ma:list="{05b3ea50-81ed-432d-bdcf-e7540578ef79}" ma:internalName="TaxCatchAllLabel" ma:readOnly="true" ma:showField="CatchAllDataLabel" ma:web="a5d7cc70-31c1-4b2e-9a12-faea9898e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SEKeywords" ma:index="12" nillable="true" ma:displayName="JSE Keywords" ma:internalName="JSEKeywords">
      <xsd:simpleType>
        <xsd:restriction base="dms:Text"/>
      </xsd:simpleType>
    </xsd:element>
    <xsd:element name="JSEDisplayPriority" ma:index="13" nillable="true" ma:displayName="JSE Display Priority Board" ma:internalName="JSEDisplayPriority" ma:percentage="FALSE">
      <xsd:simpleType>
        <xsd:restriction base="dms:Number"/>
      </xsd:simpleType>
    </xsd:element>
    <xsd:element name="JSE_x0020_Market" ma:index="14" nillable="true" ma:displayName="JSE Market" ma:description="JSE Market and Services list used by Trading and Services." ma:internalName="JSE_x0020_Marke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quity Market"/>
                    <xsd:enumeration value="Currency Derivatives"/>
                    <xsd:enumeration value="Equity Derivatives"/>
                    <xsd:enumeration value="Interest Rate"/>
                    <xsd:enumeration value="Interest Rate Derivatives"/>
                    <xsd:enumeration value="Commodity Derivatives"/>
                    <xsd:enumeration value="JSE Broker Deal Accounting"/>
                    <xsd:enumeration value="End of Day Products"/>
                    <xsd:enumeration value="Colocation"/>
                    <xsd:enumeration value="All Markets"/>
                    <xsd:enumeration value="All Derivative Markets"/>
                    <xsd:enumeration value="Bond Market"/>
                    <xsd:enumeration value="Bond ETP"/>
                    <xsd:enumeration value="Market Data"/>
                  </xsd:restriction>
                </xsd:simpleType>
              </xsd:element>
            </xsd:sequence>
          </xsd:extension>
        </xsd:complexContent>
      </xsd:complexType>
    </xsd:element>
    <xsd:element name="JSE_x0020_Market_x0020_Notices_x0020_Number" ma:index="15" ma:displayName="JSE Market Notice Number" ma:internalName="JSE_x0020_Market_x0020_Notices_x0020_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0087d-bdac-41cf-a089-51f280e551be" elementFormDefault="qualified">
    <xsd:import namespace="http://schemas.microsoft.com/office/2006/documentManagement/types"/>
    <xsd:import namespace="http://schemas.microsoft.com/office/infopath/2007/PartnerControls"/>
    <xsd:element name="m0955700237d4942bb2e7d3b8b303397" ma:index="18" nillable="true" ma:taxonomy="true" ma:internalName="m0955700237d4942bb2e7d3b8b303397" ma:taxonomyFieldName="JSE_x0020_Navigation" ma:displayName="JSE Navigation" ma:default="" ma:fieldId="{60955700-237d-4942-bb2e-7d3b8b303397}" ma:taxonomyMulti="true" ma:sspId="a56a8aec-2e98-48a9-a7a6-2aff3297fae1" ma:termSetId="ca9114ac-6689-406d-b52a-1e145b96c3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SEKeywords xmlns="a5d7cc70-31c1-4b2e-9a12-faea9898ee50" xsi:nil="true"/>
    <JSEDescription xmlns="a5d7cc70-31c1-4b2e-9a12-faea9898ee50">Proposed Wheat Location Differentials for 2026-27 Marketing Season</JSEDescription>
    <JSEDate xmlns="a5d7cc70-31c1-4b2e-9a12-faea9898ee50">2026-08-21T13:49:00+00:00</JSEDate>
    <m0955700237d4942bb2e7d3b8b303397 xmlns="7710087d-bdac-41cf-a089-51f280e551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JSE Market Notices</TermName>
          <TermId xmlns="http://schemas.microsoft.com/office/infopath/2007/PartnerControls">e6db0590-cbbd-4ec8-b70a-04f3c416f9b9</TermId>
        </TermInfo>
      </Terms>
    </m0955700237d4942bb2e7d3b8b303397>
    <JSE_x0020_Market_x0020_Notices_x0020_Number xmlns="a5d7cc70-31c1-4b2e-9a12-faea9898ee50">316B</JSE_x0020_Market_x0020_Notices_x0020_Number>
    <JSEDisplayPriority xmlns="a5d7cc70-31c1-4b2e-9a12-faea9898ee50" xsi:nil="true"/>
    <JSE_x0020_Market xmlns="a5d7cc70-31c1-4b2e-9a12-faea9898ee50">
      <Value>Commodity Derivatives</Value>
    </JSE_x0020_Market>
    <TaxCatchAll xmlns="a5d7cc70-31c1-4b2e-9a12-faea9898ee50">
      <Value>109</Value>
    </TaxCatchAll>
  </documentManagement>
</p:properties>
</file>

<file path=customXml/itemProps1.xml><?xml version="1.0" encoding="utf-8"?>
<ds:datastoreItem xmlns:ds="http://schemas.openxmlformats.org/officeDocument/2006/customXml" ds:itemID="{C24EFD17-0DB3-473F-9C1F-66FAFE5A9484}"/>
</file>

<file path=customXml/itemProps2.xml><?xml version="1.0" encoding="utf-8"?>
<ds:datastoreItem xmlns:ds="http://schemas.openxmlformats.org/officeDocument/2006/customXml" ds:itemID="{B79A6C01-C48B-40A6-9DF4-A501C6B408AF}"/>
</file>

<file path=customXml/itemProps3.xml><?xml version="1.0" encoding="utf-8"?>
<ds:datastoreItem xmlns:ds="http://schemas.openxmlformats.org/officeDocument/2006/customXml" ds:itemID="{27B44CBA-757F-4ED5-A5F3-02346ADF88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Wheat 2026_27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316B</dc:title>
  <dc:creator>Yvonne Moshidi</dc:creator>
  <cp:lastModifiedBy>Yvonne Moshidi</cp:lastModifiedBy>
  <dcterms:created xsi:type="dcterms:W3CDTF">2026-08-21T10:18:30Z</dcterms:created>
  <dcterms:modified xsi:type="dcterms:W3CDTF">2026-08-21T12:04:12Z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2026-08-21T13:48:28Z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2289826d-77cf-445a-9667-06b1f2e9c465</vt:lpwstr>
  </property>
  <property fmtid="{D5CDD505-2E9C-101B-9397-08002B2CF9AE}" pid="8" name="MSIP_Label_66d8a90e-c522-4829-9625-db8c70f8b095_ContentBits">
    <vt:lpwstr>0</vt:lpwstr>
  </property>
  <property fmtid="{D5CDD505-2E9C-101B-9397-08002B2CF9AE}" pid="9" name="ContentTypeId">
    <vt:lpwstr>0x01010025A8B514A743974EAD575655CE6523732300296800F699921B458169F5E577DC97A6</vt:lpwstr>
  </property>
  <property fmtid="{D5CDD505-2E9C-101B-9397-08002B2CF9AE}" pid="10" name="JSE Navigation">
    <vt:lpwstr>109;#JSE Market Notices|e6db0590-cbbd-4ec8-b70a-04f3c416f9b9</vt:lpwstr>
  </property>
</Properties>
</file>